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2435" tabRatio="930" activeTab="2"/>
  </bookViews>
  <sheets>
    <sheet name="Note" sheetId="181" r:id="rId1"/>
    <sheet name="Abstract " sheetId="1942" r:id="rId2"/>
    <sheet name="16-06-2020" sheetId="2372" r:id="rId3"/>
    <sheet name="KPTCL" sheetId="2425" r:id="rId4"/>
    <sheet name="BESCOM" sheetId="2426" r:id="rId5"/>
    <sheet name="(Load restriction) " sheetId="2427" r:id="rId6"/>
    <sheet name="Accidents " sheetId="1427" r:id="rId7"/>
    <sheet name="AE TO MD E-Mail Complaints" sheetId="1750" r:id="rId8"/>
    <sheet name="BMAZ" sheetId="2412" r:id="rId9"/>
    <sheet name="BRAZ" sheetId="2413" r:id="rId10"/>
    <sheet name="CTAZ" sheetId="2414" r:id="rId11"/>
    <sheet name="Draft summary  New" sheetId="2424" r:id="rId12"/>
    <sheet name="Beyond Transformer Complaints" sheetId="2221" r:id="rId13"/>
    <sheet name="Pending Transformer Complains" sheetId="2428" r:id="rId14"/>
  </sheets>
  <definedNames>
    <definedName name="_xlnm._FilterDatabase" localSheetId="5" hidden="1">'(Load restriction) '!#REF!</definedName>
    <definedName name="_xlnm._FilterDatabase" localSheetId="2" hidden="1">'16-06-2020'!$G$2:$AB$21</definedName>
    <definedName name="_xlnm._FilterDatabase" localSheetId="6" hidden="1">'Accidents '!#REF!</definedName>
    <definedName name="_xlnm._FilterDatabase" localSheetId="7" hidden="1">'AE TO MD E-Mail Complaints'!$B$4:$I$4</definedName>
    <definedName name="_xlnm._FilterDatabase" localSheetId="12" hidden="1">'Beyond Transformer Complaints'!$A$3:$AF$3</definedName>
    <definedName name="_xlnm._FilterDatabase" localSheetId="8" hidden="1">BMAZ!$B$2:$I$44</definedName>
    <definedName name="_xlnm._FilterDatabase" localSheetId="9" hidden="1">BRAZ!$B$2:$K$51</definedName>
    <definedName name="_xlnm._FilterDatabase" localSheetId="10" hidden="1">CTAZ!$B$2:$J$51</definedName>
    <definedName name="_xlnm._FilterDatabase" localSheetId="11" hidden="1">'Draft summary  New'!$I$81:$I$111</definedName>
    <definedName name="_xlnm._FilterDatabase" localSheetId="13" hidden="1">'Pending Transformer Complains'!$B$3:$N$3</definedName>
    <definedName name="_xlnm.Print_Area" localSheetId="5">'(Load restriction) '!$B$2:$F$9</definedName>
    <definedName name="_xlnm.Print_Area" localSheetId="2">'16-06-2020'!$G$2:$AB$21</definedName>
    <definedName name="_xlnm.Print_Area" localSheetId="1">'Abstract '!$B$2:$D$7</definedName>
    <definedName name="_xlnm.Print_Area" localSheetId="6">'Accidents '!$B$2:$Q$11</definedName>
    <definedName name="_xlnm.Print_Area" localSheetId="7">'AE TO MD E-Mail Complaints'!$B$2:$J$16</definedName>
    <definedName name="_xlnm.Print_Area" localSheetId="4">BESCOM!$C$2:$K$72</definedName>
    <definedName name="_xlnm.Print_Area" localSheetId="12">'Beyond Transformer Complaints'!$B$2:$N$4</definedName>
    <definedName name="_xlnm.Print_Area" localSheetId="8">BMAZ!$B$2:$J$44</definedName>
    <definedName name="_xlnm.Print_Area" localSheetId="9">BRAZ!$B$2:$K$51</definedName>
    <definedName name="_xlnm.Print_Area" localSheetId="10">CTAZ!$B$2:$J$51</definedName>
    <definedName name="_xlnm.Print_Area" localSheetId="11">'Draft summary  New'!$B$2:$H$159</definedName>
    <definedName name="_xlnm.Print_Area" localSheetId="3">KPTCL!$C$2:$K$7</definedName>
    <definedName name="_xlnm.Print_Area" localSheetId="0">Note!$B$2:$S$18</definedName>
    <definedName name="_xlnm.Print_Area" localSheetId="13">'Pending Transformer Complains'!$B$2:$N$6</definedName>
    <definedName name="_xlnm.Print_Titles" localSheetId="5">'(Load restriction) '!$7:$7</definedName>
    <definedName name="_xlnm.Print_Titles" localSheetId="7">'AE TO MD E-Mail Complaints'!$4:$4</definedName>
    <definedName name="_xlnm.Print_Titles" localSheetId="4">BESCOM!$5:$5</definedName>
    <definedName name="_xlnm.Print_Titles" localSheetId="8">BMAZ!$4:$6</definedName>
    <definedName name="_xlnm.Print_Titles" localSheetId="9">BRAZ!$4:$5</definedName>
    <definedName name="_xlnm.Print_Titles" localSheetId="10">CTAZ!$4:$5</definedName>
    <definedName name="_xlnm.Print_Titles" localSheetId="3">KPTCL!$5:$5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2372" l="1"/>
  <c r="M21" i="2372"/>
  <c r="N21" i="2372"/>
  <c r="O21" i="2372"/>
  <c r="R21" i="2372"/>
  <c r="S21" i="2372"/>
  <c r="T21" i="2372"/>
  <c r="W21" i="2372"/>
  <c r="I21" i="2372"/>
  <c r="AB8" i="2372"/>
  <c r="AB9" i="2372"/>
  <c r="AB10" i="2372"/>
  <c r="AB11" i="2372"/>
  <c r="AB12" i="2372"/>
  <c r="AB13" i="2372"/>
  <c r="AB14" i="2372"/>
  <c r="AB15" i="2372"/>
  <c r="AB16" i="2372"/>
  <c r="AB17" i="2372"/>
  <c r="AB18" i="2372"/>
  <c r="AB19" i="2372"/>
  <c r="AB20" i="2372"/>
  <c r="Y8" i="2372"/>
  <c r="Y9" i="2372"/>
  <c r="Y10" i="2372"/>
  <c r="Y11" i="2372"/>
  <c r="Y12" i="2372"/>
  <c r="Y13" i="2372"/>
  <c r="Y14" i="2372"/>
  <c r="Y15" i="2372"/>
  <c r="Y16" i="2372"/>
  <c r="Y17" i="2372"/>
  <c r="Y18" i="2372"/>
  <c r="Y19" i="2372"/>
  <c r="Y20" i="2372"/>
  <c r="X8" i="2372"/>
  <c r="X9" i="2372"/>
  <c r="X10" i="2372"/>
  <c r="X11" i="2372"/>
  <c r="X12" i="2372"/>
  <c r="X13" i="2372"/>
  <c r="X14" i="2372"/>
  <c r="X15" i="2372"/>
  <c r="X16" i="2372"/>
  <c r="X17" i="2372"/>
  <c r="X18" i="2372"/>
  <c r="X19" i="2372"/>
  <c r="X20" i="2372"/>
  <c r="V8" i="2372"/>
  <c r="V10" i="2372"/>
  <c r="V12" i="2372"/>
  <c r="V14" i="2372"/>
  <c r="V16" i="2372"/>
  <c r="V18" i="2372"/>
  <c r="V20" i="2372"/>
  <c r="U8" i="2372"/>
  <c r="U9" i="2372"/>
  <c r="V9" i="2372" s="1"/>
  <c r="U10" i="2372"/>
  <c r="U11" i="2372"/>
  <c r="V11" i="2372" s="1"/>
  <c r="U12" i="2372"/>
  <c r="U13" i="2372"/>
  <c r="V13" i="2372" s="1"/>
  <c r="U14" i="2372"/>
  <c r="U15" i="2372"/>
  <c r="V15" i="2372" s="1"/>
  <c r="U16" i="2372"/>
  <c r="U17" i="2372"/>
  <c r="V17" i="2372" s="1"/>
  <c r="U18" i="2372"/>
  <c r="U19" i="2372"/>
  <c r="V19" i="2372" s="1"/>
  <c r="U20" i="2372"/>
  <c r="Q8" i="2372"/>
  <c r="Q10" i="2372"/>
  <c r="Q12" i="2372"/>
  <c r="Q14" i="2372"/>
  <c r="Q16" i="2372"/>
  <c r="Q18" i="2372"/>
  <c r="Q20" i="2372"/>
  <c r="P8" i="2372"/>
  <c r="P9" i="2372"/>
  <c r="Q9" i="2372" s="1"/>
  <c r="P10" i="2372"/>
  <c r="P11" i="2372"/>
  <c r="Q11" i="2372" s="1"/>
  <c r="P12" i="2372"/>
  <c r="P13" i="2372"/>
  <c r="Q13" i="2372" s="1"/>
  <c r="P14" i="2372"/>
  <c r="P15" i="2372"/>
  <c r="Q15" i="2372" s="1"/>
  <c r="P16" i="2372"/>
  <c r="P17" i="2372"/>
  <c r="Q17" i="2372" s="1"/>
  <c r="P18" i="2372"/>
  <c r="P19" i="2372"/>
  <c r="Q19" i="2372" s="1"/>
  <c r="P20" i="2372"/>
  <c r="L8" i="2372"/>
  <c r="AA8" i="2372" s="1"/>
  <c r="L10" i="2372"/>
  <c r="AA10" i="2372" s="1"/>
  <c r="L12" i="2372"/>
  <c r="AA12" i="2372" s="1"/>
  <c r="L14" i="2372"/>
  <c r="AA14" i="2372" s="1"/>
  <c r="L16" i="2372"/>
  <c r="AA16" i="2372" s="1"/>
  <c r="L18" i="2372"/>
  <c r="AA18" i="2372" s="1"/>
  <c r="L20" i="2372"/>
  <c r="AA20" i="2372" s="1"/>
  <c r="K8" i="2372"/>
  <c r="Z8" i="2372" s="1"/>
  <c r="K9" i="2372"/>
  <c r="L9" i="2372" s="1"/>
  <c r="AA9" i="2372" s="1"/>
  <c r="K10" i="2372"/>
  <c r="Z10" i="2372" s="1"/>
  <c r="K11" i="2372"/>
  <c r="L11" i="2372" s="1"/>
  <c r="AA11" i="2372" s="1"/>
  <c r="K12" i="2372"/>
  <c r="Z12" i="2372" s="1"/>
  <c r="K13" i="2372"/>
  <c r="L13" i="2372" s="1"/>
  <c r="AA13" i="2372" s="1"/>
  <c r="K14" i="2372"/>
  <c r="Z14" i="2372" s="1"/>
  <c r="K15" i="2372"/>
  <c r="L15" i="2372" s="1"/>
  <c r="AA15" i="2372" s="1"/>
  <c r="K16" i="2372"/>
  <c r="Z16" i="2372" s="1"/>
  <c r="K17" i="2372"/>
  <c r="L17" i="2372" s="1"/>
  <c r="AA17" i="2372" s="1"/>
  <c r="K18" i="2372"/>
  <c r="Z18" i="2372" s="1"/>
  <c r="K19" i="2372"/>
  <c r="L19" i="2372" s="1"/>
  <c r="AA19" i="2372" s="1"/>
  <c r="K20" i="2372"/>
  <c r="Z20" i="2372" s="1"/>
  <c r="Z19" i="2372" l="1"/>
  <c r="Z15" i="2372"/>
  <c r="Z11" i="2372"/>
  <c r="Z17" i="2372"/>
  <c r="Z13" i="2372"/>
  <c r="Z9" i="2372"/>
  <c r="J72" i="2426"/>
  <c r="H158" i="2424" l="1"/>
  <c r="F154" i="2424"/>
  <c r="F149" i="2424"/>
  <c r="F144" i="2424"/>
  <c r="D137" i="2424" s="1"/>
  <c r="F137" i="2424"/>
  <c r="F131" i="2424"/>
  <c r="F128" i="2424"/>
  <c r="F125" i="2424"/>
  <c r="F118" i="2424"/>
  <c r="F158" i="2424" s="1"/>
  <c r="H115" i="2424"/>
  <c r="F111" i="2424"/>
  <c r="F106" i="2424"/>
  <c r="F101" i="2424"/>
  <c r="F98" i="2424"/>
  <c r="F93" i="2424"/>
  <c r="F89" i="2424"/>
  <c r="F86" i="2424"/>
  <c r="F80" i="2424"/>
  <c r="D80" i="2424" s="1"/>
  <c r="F75" i="2424"/>
  <c r="F71" i="2424"/>
  <c r="D71" i="2424"/>
  <c r="H68" i="2424"/>
  <c r="F64" i="2424"/>
  <c r="F61" i="2424"/>
  <c r="F58" i="2424"/>
  <c r="F55" i="2424"/>
  <c r="F52" i="2424"/>
  <c r="F49" i="2424"/>
  <c r="F44" i="2424"/>
  <c r="F40" i="2424"/>
  <c r="D40" i="2424" s="1"/>
  <c r="H39" i="2424"/>
  <c r="F35" i="2424"/>
  <c r="F30" i="2424"/>
  <c r="D24" i="2424" s="1"/>
  <c r="F24" i="2424"/>
  <c r="F16" i="2424"/>
  <c r="D4" i="2424" s="1"/>
  <c r="F12" i="2424"/>
  <c r="F4" i="2424"/>
  <c r="D115" i="2424" l="1"/>
  <c r="D55" i="2424"/>
  <c r="F115" i="2424"/>
  <c r="D39" i="2424"/>
  <c r="F39" i="2424"/>
  <c r="D98" i="2424"/>
  <c r="F68" i="2424"/>
  <c r="D118" i="2424"/>
  <c r="D158" i="2424" s="1"/>
  <c r="H159" i="2424"/>
  <c r="D68" i="2424"/>
  <c r="I51" i="2414" l="1"/>
  <c r="H51" i="2414"/>
  <c r="J50" i="2414"/>
  <c r="J49" i="2414"/>
  <c r="J48" i="2414"/>
  <c r="J47" i="2414"/>
  <c r="J46" i="2414"/>
  <c r="J45" i="2414"/>
  <c r="J44" i="2414"/>
  <c r="J43" i="2414"/>
  <c r="J42" i="2414"/>
  <c r="J41" i="2414"/>
  <c r="J40" i="2414"/>
  <c r="J39" i="2414"/>
  <c r="J38" i="2414"/>
  <c r="J37" i="2414"/>
  <c r="J36" i="2414"/>
  <c r="J35" i="2414"/>
  <c r="J34" i="2414"/>
  <c r="J33" i="2414"/>
  <c r="J32" i="2414"/>
  <c r="J31" i="2414"/>
  <c r="J30" i="2414"/>
  <c r="J29" i="2414"/>
  <c r="J28" i="2414"/>
  <c r="J27" i="2414"/>
  <c r="J26" i="2414"/>
  <c r="J25" i="2414"/>
  <c r="J24" i="2414"/>
  <c r="J23" i="2414"/>
  <c r="J22" i="2414"/>
  <c r="J21" i="2414"/>
  <c r="J20" i="2414"/>
  <c r="J19" i="2414"/>
  <c r="J18" i="2414"/>
  <c r="J17" i="2414"/>
  <c r="J16" i="2414"/>
  <c r="J15" i="2414"/>
  <c r="J14" i="2414"/>
  <c r="J13" i="2414"/>
  <c r="J12" i="2414"/>
  <c r="J11" i="2414"/>
  <c r="J10" i="2414"/>
  <c r="J9" i="2414"/>
  <c r="J8" i="2414"/>
  <c r="J7" i="2414"/>
  <c r="J6" i="2414"/>
  <c r="N65" i="2413"/>
  <c r="J51" i="2413"/>
  <c r="I51" i="2413"/>
  <c r="H51" i="2413"/>
  <c r="K50" i="2413"/>
  <c r="K49" i="2413"/>
  <c r="K48" i="2413"/>
  <c r="K47" i="2413"/>
  <c r="K46" i="2413"/>
  <c r="K45" i="2413"/>
  <c r="K44" i="2413"/>
  <c r="K43" i="2413"/>
  <c r="K42" i="2413"/>
  <c r="K41" i="2413"/>
  <c r="K40" i="2413"/>
  <c r="K39" i="2413"/>
  <c r="K38" i="2413"/>
  <c r="K37" i="2413"/>
  <c r="K36" i="2413"/>
  <c r="K35" i="2413"/>
  <c r="K34" i="2413"/>
  <c r="K33" i="2413"/>
  <c r="K32" i="2413"/>
  <c r="K31" i="2413"/>
  <c r="K30" i="2413"/>
  <c r="K29" i="2413"/>
  <c r="K28" i="2413"/>
  <c r="K27" i="2413"/>
  <c r="K26" i="2413"/>
  <c r="K25" i="2413"/>
  <c r="K24" i="2413"/>
  <c r="K23" i="2413"/>
  <c r="K22" i="2413"/>
  <c r="K21" i="2413"/>
  <c r="K20" i="2413"/>
  <c r="K19" i="2413"/>
  <c r="K18" i="2413"/>
  <c r="K17" i="2413"/>
  <c r="K16" i="2413"/>
  <c r="K15" i="2413"/>
  <c r="K14" i="2413"/>
  <c r="K13" i="2413"/>
  <c r="K12" i="2413"/>
  <c r="K11" i="2413"/>
  <c r="K10" i="2413"/>
  <c r="K9" i="2413"/>
  <c r="K8" i="2413"/>
  <c r="K7" i="2413"/>
  <c r="K6" i="2413"/>
  <c r="I44" i="2412"/>
  <c r="H44" i="2412"/>
  <c r="G44" i="2412"/>
  <c r="F44" i="2412"/>
  <c r="J43" i="2412"/>
  <c r="J42" i="2412"/>
  <c r="J41" i="2412"/>
  <c r="J40" i="2412"/>
  <c r="J39" i="2412"/>
  <c r="J38" i="2412"/>
  <c r="J37" i="2412"/>
  <c r="J36" i="2412"/>
  <c r="J35" i="2412"/>
  <c r="J34" i="2412"/>
  <c r="J33" i="2412"/>
  <c r="J32" i="2412"/>
  <c r="J31" i="2412"/>
  <c r="J30" i="2412"/>
  <c r="J29" i="2412"/>
  <c r="J28" i="2412"/>
  <c r="J27" i="2412"/>
  <c r="J26" i="2412"/>
  <c r="J25" i="2412"/>
  <c r="J24" i="2412"/>
  <c r="J23" i="2412"/>
  <c r="J22" i="2412"/>
  <c r="J21" i="2412"/>
  <c r="J20" i="2412"/>
  <c r="J19" i="2412"/>
  <c r="J18" i="2412"/>
  <c r="J17" i="2412"/>
  <c r="J16" i="2412"/>
  <c r="J15" i="2412"/>
  <c r="J14" i="2412"/>
  <c r="J13" i="2412"/>
  <c r="J12" i="2412"/>
  <c r="J11" i="2412"/>
  <c r="J10" i="2412"/>
  <c r="J9" i="2412"/>
  <c r="J8" i="2412"/>
  <c r="J7" i="2412"/>
  <c r="J51" i="2414" l="1"/>
  <c r="J44" i="2412"/>
  <c r="K51" i="2413"/>
  <c r="D7" i="1942" l="1"/>
  <c r="J70" i="2413"/>
  <c r="AB7" i="2372" l="1"/>
  <c r="AB21" i="2372" s="1"/>
  <c r="D6" i="1942" l="1"/>
  <c r="Y7" i="2372"/>
  <c r="Y21" i="2372" s="1"/>
  <c r="X7" i="2372"/>
  <c r="X21" i="2372" s="1"/>
  <c r="U7" i="2372"/>
  <c r="U21" i="2372" s="1"/>
  <c r="P7" i="2372"/>
  <c r="P21" i="2372" s="1"/>
  <c r="K7" i="2372"/>
  <c r="K21" i="2372" s="1"/>
  <c r="D3" i="1942" l="1"/>
  <c r="D4" i="1942"/>
  <c r="L7" i="2372"/>
  <c r="L21" i="2372" s="1"/>
  <c r="V7" i="2372"/>
  <c r="V21" i="2372" s="1"/>
  <c r="Z7" i="2372"/>
  <c r="Z21" i="2372" s="1"/>
  <c r="Q7" i="2372"/>
  <c r="Q21" i="2372" s="1"/>
  <c r="D5" i="1942" l="1"/>
  <c r="AA7" i="2372"/>
  <c r="AA21" i="2372" s="1"/>
</calcChain>
</file>

<file path=xl/sharedStrings.xml><?xml version="1.0" encoding="utf-8"?>
<sst xmlns="http://schemas.openxmlformats.org/spreadsheetml/2006/main" count="1363" uniqueCount="652">
  <si>
    <t>Page 1</t>
  </si>
  <si>
    <t>Complaints Status of Zones</t>
  </si>
  <si>
    <t>b)</t>
  </si>
  <si>
    <t>e)</t>
  </si>
  <si>
    <t xml:space="preserve">Status of Pending Complaints Beyond Time Limit </t>
  </si>
  <si>
    <t>f)</t>
  </si>
  <si>
    <t>Circle/Division/Sub Division Wise Complaints Details</t>
  </si>
  <si>
    <t>Status of Pending Transformer Complaints Beyond Time Limit</t>
  </si>
  <si>
    <t xml:space="preserve"> </t>
  </si>
  <si>
    <t xml:space="preserve"> BESCOM Helpline</t>
  </si>
  <si>
    <t xml:space="preserve">  With Warm Regards</t>
  </si>
  <si>
    <t>GM (CR)</t>
  </si>
  <si>
    <t>94498 44778</t>
  </si>
  <si>
    <t>Opening Balance</t>
  </si>
  <si>
    <t>Total</t>
  </si>
  <si>
    <t>Cumulative Pending Complaints</t>
  </si>
  <si>
    <t>Pending Complaints beyond time limit</t>
  </si>
  <si>
    <t xml:space="preserve">BANGALORE ELECTRICITY SUPPLY COMPANY LIMITED </t>
  </si>
  <si>
    <t xml:space="preserve">Category </t>
  </si>
  <si>
    <t>ZONE</t>
  </si>
  <si>
    <t>BMAZ</t>
  </si>
  <si>
    <t>BRAZ</t>
  </si>
  <si>
    <t>CTAZ</t>
  </si>
  <si>
    <t>A</t>
  </si>
  <si>
    <t>FAILURE OF POWER SUPPLY</t>
  </si>
  <si>
    <t>B</t>
  </si>
  <si>
    <t>VOLTAGE COMPLAINTS</t>
  </si>
  <si>
    <t>C</t>
  </si>
  <si>
    <t>METER COMPLAINTS</t>
  </si>
  <si>
    <t>D</t>
  </si>
  <si>
    <t>BILLING ISSUES</t>
  </si>
  <si>
    <t>E</t>
  </si>
  <si>
    <t>SAFETY ISSUES</t>
  </si>
  <si>
    <t>F</t>
  </si>
  <si>
    <t>TRANSFORMER FAILURE COMPLAINTS</t>
  </si>
  <si>
    <t>THEFT</t>
  </si>
  <si>
    <t>H</t>
  </si>
  <si>
    <t>ALLEGATIONS ON STAFF</t>
  </si>
  <si>
    <t>I</t>
  </si>
  <si>
    <t>J</t>
  </si>
  <si>
    <t>PHASE CONVERSION</t>
  </si>
  <si>
    <t>K</t>
  </si>
  <si>
    <t>TRANSFER OF OWNERSHIP AND CONVERSION</t>
  </si>
  <si>
    <t>L</t>
  </si>
  <si>
    <t>REFUND/ ISSUE OF CERTIFICATES</t>
  </si>
  <si>
    <t>M</t>
  </si>
  <si>
    <t>N</t>
  </si>
  <si>
    <t>GENERAL</t>
  </si>
  <si>
    <t>-</t>
  </si>
  <si>
    <t>Circle</t>
  </si>
  <si>
    <t>Time as per KERC</t>
  </si>
  <si>
    <t>Remarks</t>
  </si>
  <si>
    <t>North</t>
  </si>
  <si>
    <t>45 days</t>
  </si>
  <si>
    <t>Status of Pending Complaints Beyond Time Limit</t>
  </si>
  <si>
    <t>BMAZ ZONE</t>
  </si>
  <si>
    <t>Category of 
Complaints</t>
  </si>
  <si>
    <t>Sub Category</t>
  </si>
  <si>
    <t>Duration</t>
  </si>
  <si>
    <t>Pending Complaints Beyond Time Limit</t>
  </si>
  <si>
    <t xml:space="preserve">Urban </t>
  </si>
  <si>
    <t>Fuse off Call (Single Phase/Grounding/Spark at Transformer/Spark at pole/Wire Snapping or Cut)</t>
  </si>
  <si>
    <t>6hrs</t>
  </si>
  <si>
    <t>Line breakdown (Grounding at pole or TC /Spark in line due to Tree branches touching the lines)</t>
  </si>
  <si>
    <t>Line breakdown (pole broken)</t>
  </si>
  <si>
    <t>10 hrs</t>
  </si>
  <si>
    <t>Voltage variations where no expansion or enhancement of network is involved (Voltage Fluctuations/Flickering)</t>
  </si>
  <si>
    <t>7 days</t>
  </si>
  <si>
    <t>Voltage variations where up-gradation of distribution system is required (Low Voltage For Long Period)</t>
  </si>
  <si>
    <t>120 days</t>
  </si>
  <si>
    <t>Opening of neutral (High Voltage)</t>
  </si>
  <si>
    <t>1 hr</t>
  </si>
  <si>
    <t>Inspect and check correctness</t>
  </si>
  <si>
    <t>replaced slow, creeping or stuck meters</t>
  </si>
  <si>
    <t>10 days</t>
  </si>
  <si>
    <t>replaced burnt meters if cause not attributable to consumer</t>
  </si>
  <si>
    <t>replaced burnt meters in all other cases</t>
  </si>
  <si>
    <t>24 hrs</t>
  </si>
  <si>
    <t>Where field report is not required (Arrears/Excess Billing/ECS/Online Payment/Printing of Bill)</t>
  </si>
  <si>
    <t>Where field report is required (Bill not received/Meter not read by MR/Wrongreading taken by MR)</t>
  </si>
  <si>
    <t>Reconnection of supply following disconnection</t>
  </si>
  <si>
    <t>On the same day</t>
  </si>
  <si>
    <t>Straightening of bent pole (Grounding /Return supply in neutral)</t>
  </si>
  <si>
    <t>3 days</t>
  </si>
  <si>
    <t>15 days</t>
  </si>
  <si>
    <t>Shifting of Poles (Line passing close to the Building/Shifting of Transformer Center)</t>
  </si>
  <si>
    <t>Tree trimming</t>
  </si>
  <si>
    <t>Transformer FAILURE COMPLAINTS</t>
  </si>
  <si>
    <t>Water Supply</t>
  </si>
  <si>
    <t>Domestic</t>
  </si>
  <si>
    <t>Industry</t>
  </si>
  <si>
    <t>Mixed load</t>
  </si>
  <si>
    <t>Irrigation Pumpset(IP Set)</t>
  </si>
  <si>
    <t>G</t>
  </si>
  <si>
    <t>Theft</t>
  </si>
  <si>
    <t>1 Month</t>
  </si>
  <si>
    <t>Hooking Under Nirantara Jyothi Yojane</t>
  </si>
  <si>
    <t>Allegations on staff</t>
  </si>
  <si>
    <t>Release of supply where service is feasible from existing network</t>
  </si>
  <si>
    <t>1 month</t>
  </si>
  <si>
    <t>Release of supply where network expansion/ enhancement required for providing connection</t>
  </si>
  <si>
    <t>IP sets</t>
  </si>
  <si>
    <t>30 days</t>
  </si>
  <si>
    <t>Conversion of LT single phase to LT 3 phase</t>
  </si>
  <si>
    <t>Conversion from LT to HT and vice-versa</t>
  </si>
  <si>
    <t>Title transfer of ownership (Name Transfer/Change of Address)</t>
  </si>
  <si>
    <t>Change of category (Wrong Application Tariff)</t>
  </si>
  <si>
    <t>Refund of deposits</t>
  </si>
  <si>
    <t>60 days</t>
  </si>
  <si>
    <t>Issue of certificates</t>
  </si>
  <si>
    <t>1 day</t>
  </si>
  <si>
    <t>ADDITIONAL TC/ENHANCEMENT</t>
  </si>
  <si>
    <t>Additional TC</t>
  </si>
  <si>
    <t>TC Enhancement</t>
  </si>
  <si>
    <t>Any complaint not covered specifically in the above (Billing Complaints due to Server Problem/Frequent Power Cut)</t>
  </si>
  <si>
    <t>Grand Total</t>
  </si>
  <si>
    <t>BRAZ ZONE</t>
  </si>
  <si>
    <t>Rural</t>
  </si>
  <si>
    <t>BRC</t>
  </si>
  <si>
    <t>Ramanagar</t>
  </si>
  <si>
    <t>Kolar</t>
  </si>
  <si>
    <t>Urban</t>
  </si>
  <si>
    <t>Fuse off Call (Single Phase/Grounding/Spark at Transeformer/Spark at pole/Wire Snapping or Cut)</t>
  </si>
  <si>
    <t>72 hrs</t>
  </si>
  <si>
    <t>NEW CONNECTION/ ADDITIONAL   LOAD</t>
  </si>
  <si>
    <t>Conversion of LT single phase to LT three phase</t>
  </si>
  <si>
    <t>ADDitIONAL TC/ENHANCEMENT</t>
  </si>
  <si>
    <t>CTAZ ZONE</t>
  </si>
  <si>
    <t xml:space="preserve">Date of Complaints Received </t>
  </si>
  <si>
    <t>Zone</t>
  </si>
  <si>
    <t>Division</t>
  </si>
  <si>
    <t>Address</t>
  </si>
  <si>
    <t xml:space="preserve">Nature of 
complaint </t>
  </si>
  <si>
    <t xml:space="preserve">Remarks </t>
  </si>
  <si>
    <t>g)</t>
  </si>
  <si>
    <t>CIRCLE</t>
  </si>
  <si>
    <t>Docket No</t>
  </si>
  <si>
    <t>Docket
No.</t>
  </si>
  <si>
    <t>Issue</t>
  </si>
  <si>
    <t xml:space="preserve">AE to MD and TA to MD E-mail pending complaints </t>
  </si>
  <si>
    <t xml:space="preserve">Tentative Date </t>
  </si>
  <si>
    <t>Date</t>
  </si>
  <si>
    <t>Hooking Under Nirantara Jyoti Yojane</t>
  </si>
  <si>
    <t>Sl.No</t>
  </si>
  <si>
    <t>NEW CONNECTION/ ADDITIONAL LOAD</t>
  </si>
  <si>
    <t xml:space="preserve">Name of 
Consumer </t>
  </si>
  <si>
    <t>Beyond Transformer Failure Complaints</t>
  </si>
  <si>
    <t>Sub 
Division</t>
  </si>
  <si>
    <t>c</t>
  </si>
  <si>
    <t>cal</t>
  </si>
  <si>
    <t>`</t>
  </si>
  <si>
    <t>a)</t>
  </si>
  <si>
    <t>BMAZ SOUTH</t>
  </si>
  <si>
    <t>BMAZ NORTH</t>
  </si>
  <si>
    <t>Major Interruptions and Load Restriction Details</t>
  </si>
  <si>
    <t>Replaced slow, creeping or stuck meters</t>
  </si>
  <si>
    <t>Replaced burnt meters if cause not attributable to consumer</t>
  </si>
  <si>
    <t>Replaced burnt meters in all other cases</t>
  </si>
  <si>
    <t>Replacedment of damaged pole (Wire Sagging/Providing intermediate pole)</t>
  </si>
  <si>
    <t>Replacement of damaged pole (Wire Sagging/Providing intermediate pole)</t>
  </si>
  <si>
    <t>Abstract Status of Complaints</t>
  </si>
  <si>
    <t xml:space="preserve">                   </t>
  </si>
  <si>
    <t xml:space="preserve">     BANGALORE ELECTRICITY SUPPLY COMPANY LIMITED </t>
  </si>
  <si>
    <t>Accidents</t>
  </si>
  <si>
    <t>Departmental</t>
  </si>
  <si>
    <t>Non-Departmental</t>
  </si>
  <si>
    <t>Fatal</t>
  </si>
  <si>
    <t>Non- Fatal</t>
  </si>
  <si>
    <t>Non-Fatal</t>
  </si>
  <si>
    <t>Time</t>
  </si>
  <si>
    <t xml:space="preserve">Major
Minor </t>
  </si>
  <si>
    <t>South</t>
  </si>
  <si>
    <t>West</t>
  </si>
  <si>
    <t>East</t>
  </si>
  <si>
    <t>Not confirmed</t>
  </si>
  <si>
    <t>TUMKUR</t>
  </si>
  <si>
    <t>d)</t>
  </si>
  <si>
    <t>c)</t>
  </si>
  <si>
    <t>Category of Complaints</t>
  </si>
  <si>
    <t xml:space="preserve">TOTAL </t>
  </si>
  <si>
    <t>OB</t>
  </si>
  <si>
    <t>Disposed</t>
  </si>
  <si>
    <t>Pending</t>
  </si>
  <si>
    <t xml:space="preserve">G </t>
  </si>
  <si>
    <t>ADDITIONAL TC/ ENHANCEMENT</t>
  </si>
  <si>
    <t xml:space="preserve">Grand Total </t>
  </si>
  <si>
    <t>Frequent power cut</t>
  </si>
  <si>
    <t>Tumkur</t>
  </si>
  <si>
    <t>Davangere</t>
  </si>
  <si>
    <t>SOUTH</t>
  </si>
  <si>
    <t>Pending Transformer Failure Complaints</t>
  </si>
  <si>
    <t>Total Complaints</t>
  </si>
  <si>
    <t>DIVISION</t>
  </si>
  <si>
    <t>Sub Division Code</t>
  </si>
  <si>
    <t xml:space="preserve">South </t>
  </si>
  <si>
    <t xml:space="preserve">Jayanagar </t>
  </si>
  <si>
    <t>S1</t>
  </si>
  <si>
    <t>S2</t>
  </si>
  <si>
    <t>S5</t>
  </si>
  <si>
    <t>S6</t>
  </si>
  <si>
    <t>S9</t>
  </si>
  <si>
    <t>S14</t>
  </si>
  <si>
    <t>S15</t>
  </si>
  <si>
    <t>S18</t>
  </si>
  <si>
    <t xml:space="preserve">Kormangala </t>
  </si>
  <si>
    <t>S3</t>
  </si>
  <si>
    <t>S4</t>
  </si>
  <si>
    <t>S7</t>
  </si>
  <si>
    <t>S16</t>
  </si>
  <si>
    <t xml:space="preserve">HSR </t>
  </si>
  <si>
    <t>S8</t>
  </si>
  <si>
    <t>S10</t>
  </si>
  <si>
    <t>S11</t>
  </si>
  <si>
    <t>S12</t>
  </si>
  <si>
    <t>S13</t>
  </si>
  <si>
    <t>S17</t>
  </si>
  <si>
    <t>S19</t>
  </si>
  <si>
    <t>S20</t>
  </si>
  <si>
    <t xml:space="preserve">West </t>
  </si>
  <si>
    <t xml:space="preserve">Rajajajinagar </t>
  </si>
  <si>
    <t>N1</t>
  </si>
  <si>
    <t>N2</t>
  </si>
  <si>
    <t>N3</t>
  </si>
  <si>
    <t>N6</t>
  </si>
  <si>
    <t>N8</t>
  </si>
  <si>
    <t>N10</t>
  </si>
  <si>
    <t xml:space="preserve">R.R. Nagar </t>
  </si>
  <si>
    <t>W1</t>
  </si>
  <si>
    <t>W2</t>
  </si>
  <si>
    <t>W6</t>
  </si>
  <si>
    <t>W8</t>
  </si>
  <si>
    <t>W7</t>
  </si>
  <si>
    <t>Kengeri</t>
  </si>
  <si>
    <t>K1</t>
  </si>
  <si>
    <t>K2</t>
  </si>
  <si>
    <t>K3</t>
  </si>
  <si>
    <t>K4</t>
  </si>
  <si>
    <t xml:space="preserve">East </t>
  </si>
  <si>
    <t xml:space="preserve">Indiranagar </t>
  </si>
  <si>
    <t>E3</t>
  </si>
  <si>
    <t>E6</t>
  </si>
  <si>
    <t>E10</t>
  </si>
  <si>
    <t>E11</t>
  </si>
  <si>
    <t>Shivajinagar</t>
  </si>
  <si>
    <t>E1</t>
  </si>
  <si>
    <t>E2</t>
  </si>
  <si>
    <t>E5</t>
  </si>
  <si>
    <t>E8</t>
  </si>
  <si>
    <t>E9</t>
  </si>
  <si>
    <t>Whitefield</t>
  </si>
  <si>
    <t>E4</t>
  </si>
  <si>
    <t>E7</t>
  </si>
  <si>
    <t>E12</t>
  </si>
  <si>
    <t>Vidhanasoudha</t>
  </si>
  <si>
    <t>W3</t>
  </si>
  <si>
    <t>W4</t>
  </si>
  <si>
    <t>W5</t>
  </si>
  <si>
    <t>Jalahalli</t>
  </si>
  <si>
    <t>C3</t>
  </si>
  <si>
    <t>C9</t>
  </si>
  <si>
    <t>N9</t>
  </si>
  <si>
    <t>Peenya</t>
  </si>
  <si>
    <t>N4</t>
  </si>
  <si>
    <t>N5</t>
  </si>
  <si>
    <t>N7</t>
  </si>
  <si>
    <t>Malleswaram</t>
  </si>
  <si>
    <t>C1</t>
  </si>
  <si>
    <t>C2</t>
  </si>
  <si>
    <t>C6</t>
  </si>
  <si>
    <t>Hebbal</t>
  </si>
  <si>
    <t>C4</t>
  </si>
  <si>
    <t>C5</t>
  </si>
  <si>
    <t>C7</t>
  </si>
  <si>
    <t>C8</t>
  </si>
  <si>
    <t xml:space="preserve">Nelamanagala 
</t>
  </si>
  <si>
    <t>DB1</t>
  </si>
  <si>
    <t>DB2</t>
  </si>
  <si>
    <t>NM1</t>
  </si>
  <si>
    <t>DPT</t>
  </si>
  <si>
    <t xml:space="preserve">Hosakote </t>
  </si>
  <si>
    <t>DH1</t>
  </si>
  <si>
    <t>VD1</t>
  </si>
  <si>
    <t>HK1</t>
  </si>
  <si>
    <t>AV1</t>
  </si>
  <si>
    <t>NG1</t>
  </si>
  <si>
    <t>Ramanagar Circle</t>
  </si>
  <si>
    <t xml:space="preserve">Ramanagar </t>
  </si>
  <si>
    <t>BD1</t>
  </si>
  <si>
    <t>CP1</t>
  </si>
  <si>
    <t>CP2</t>
  </si>
  <si>
    <t>BE1</t>
  </si>
  <si>
    <t>RM1</t>
  </si>
  <si>
    <t>RM2</t>
  </si>
  <si>
    <t xml:space="preserve">Magadi </t>
  </si>
  <si>
    <t>MA1</t>
  </si>
  <si>
    <t>KD1</t>
  </si>
  <si>
    <t>TV1</t>
  </si>
  <si>
    <t xml:space="preserve">Kanakapura </t>
  </si>
  <si>
    <t>KP1</t>
  </si>
  <si>
    <t>KP2</t>
  </si>
  <si>
    <t>HA1</t>
  </si>
  <si>
    <t>SA1</t>
  </si>
  <si>
    <t xml:space="preserve">Chandapura </t>
  </si>
  <si>
    <t>AN1</t>
  </si>
  <si>
    <t>JN1</t>
  </si>
  <si>
    <t>CH1</t>
  </si>
  <si>
    <t>AT1</t>
  </si>
  <si>
    <t>VE1</t>
  </si>
  <si>
    <t>Kolar Circle</t>
  </si>
  <si>
    <t xml:space="preserve">Kolar </t>
  </si>
  <si>
    <t>KL1</t>
  </si>
  <si>
    <t>KL2</t>
  </si>
  <si>
    <t>SP1</t>
  </si>
  <si>
    <t>Chikkaballapura</t>
  </si>
  <si>
    <t>BP1</t>
  </si>
  <si>
    <t>CB1</t>
  </si>
  <si>
    <t>CB2</t>
  </si>
  <si>
    <t>GB1</t>
  </si>
  <si>
    <t>GD1</t>
  </si>
  <si>
    <t xml:space="preserve">KGF </t>
  </si>
  <si>
    <t>BG1</t>
  </si>
  <si>
    <t>KG1</t>
  </si>
  <si>
    <t>ML1</t>
  </si>
  <si>
    <t>MB1</t>
  </si>
  <si>
    <t>BM1</t>
  </si>
  <si>
    <t xml:space="preserve">Chinthamani </t>
  </si>
  <si>
    <t>CM1</t>
  </si>
  <si>
    <t>CM2</t>
  </si>
  <si>
    <t>SG1</t>
  </si>
  <si>
    <t>SG2</t>
  </si>
  <si>
    <t>TK1</t>
  </si>
  <si>
    <t>TK2</t>
  </si>
  <si>
    <t>TK3</t>
  </si>
  <si>
    <t>TK4</t>
  </si>
  <si>
    <t>KYT</t>
  </si>
  <si>
    <t>GU1</t>
  </si>
  <si>
    <t>NT1</t>
  </si>
  <si>
    <t>KUNIGAL</t>
  </si>
  <si>
    <t>KU1</t>
  </si>
  <si>
    <t>HLD</t>
  </si>
  <si>
    <t>YD1</t>
  </si>
  <si>
    <t>TIPTUR</t>
  </si>
  <si>
    <t>TP1</t>
  </si>
  <si>
    <t>TU1</t>
  </si>
  <si>
    <t>CN1</t>
  </si>
  <si>
    <t>MADHUGIRI</t>
  </si>
  <si>
    <t>MG1</t>
  </si>
  <si>
    <t>SR1</t>
  </si>
  <si>
    <t>SR2</t>
  </si>
  <si>
    <t>KR1</t>
  </si>
  <si>
    <t>PG1</t>
  </si>
  <si>
    <t>KH1</t>
  </si>
  <si>
    <t>DAVANGERE</t>
  </si>
  <si>
    <t>DV1</t>
  </si>
  <si>
    <t>DV2</t>
  </si>
  <si>
    <t>DV3</t>
  </si>
  <si>
    <t>AG1</t>
  </si>
  <si>
    <t>JL1</t>
  </si>
  <si>
    <t>CG1</t>
  </si>
  <si>
    <t>SB1</t>
  </si>
  <si>
    <t>HARIHARA</t>
  </si>
  <si>
    <t>HR1</t>
  </si>
  <si>
    <t>NY1</t>
  </si>
  <si>
    <t>HN1</t>
  </si>
  <si>
    <t>TL1</t>
  </si>
  <si>
    <t>HH1</t>
  </si>
  <si>
    <t>CHITRADURGA</t>
  </si>
  <si>
    <t>CD1</t>
  </si>
  <si>
    <t>CD2</t>
  </si>
  <si>
    <t>HL1</t>
  </si>
  <si>
    <t>SRP</t>
  </si>
  <si>
    <t>HD1</t>
  </si>
  <si>
    <t>HIRIYURU</t>
  </si>
  <si>
    <t>HY1</t>
  </si>
  <si>
    <t>CK1</t>
  </si>
  <si>
    <t>TLK</t>
  </si>
  <si>
    <t>MK1</t>
  </si>
  <si>
    <t>NIL</t>
  </si>
  <si>
    <t>Accidents  and AE to MD and TA to MD E-Mail complaint status</t>
  </si>
  <si>
    <t>Status of Pending Transformer Complaints</t>
  </si>
  <si>
    <t>NS10827391</t>
  </si>
  <si>
    <t>NS20913895</t>
  </si>
  <si>
    <t>DS16532677</t>
  </si>
  <si>
    <t xml:space="preserve">ES05966247 </t>
  </si>
  <si>
    <t>NE09830039</t>
  </si>
  <si>
    <t>NW07331189</t>
  </si>
  <si>
    <t>NHK1880397    </t>
  </si>
  <si>
    <t xml:space="preserve">informed to AEE Sri Ramaih S T 9449844665 told that he will discuss with AE and   issue wil be attended by  today </t>
  </si>
  <si>
    <t>Excess bill</t>
  </si>
  <si>
    <t xml:space="preserve">Tree Trimming     </t>
  </si>
  <si>
    <t>Serious Power Outages</t>
  </si>
  <si>
    <t>Frequent Power Cut and Fluctuations</t>
  </si>
  <si>
    <t xml:space="preserve">Frequent Power Cut </t>
  </si>
  <si>
    <t>EAST</t>
  </si>
  <si>
    <t>WEST</t>
  </si>
  <si>
    <t xml:space="preserve">Pending  </t>
  </si>
  <si>
    <t>Tree trimming.</t>
  </si>
  <si>
    <t xml:space="preserve">Uncleared debris and Deep trench with HT cables hanging dangerously after replacing switch box </t>
  </si>
  <si>
    <t>EN5443772</t>
  </si>
  <si>
    <t>NS1652858 </t>
  </si>
  <si>
    <t>NORTH</t>
  </si>
  <si>
    <t>mail sent to AEE awaiting for reply</t>
  </si>
  <si>
    <t>Informed to Parashuram AEE  9449844655  and awaiting for reply</t>
  </si>
  <si>
    <t>Informed to  Anil Kumar A.V AEE
9448279084   and awaiting for reply</t>
  </si>
  <si>
    <t>Informed to Eshwarappa AEE 9449844894 and awaiting for reply</t>
  </si>
  <si>
    <t>Informed to Kumar Nayak  AEE 9449877171 and awaiting for reply</t>
  </si>
  <si>
    <t>informed to Ravindra.S.G AAO 8660627631and awaiting for reply</t>
  </si>
  <si>
    <t>Informed to AEE Sri.Jagadish.M.H 8277893186 and awaiting for reply</t>
  </si>
  <si>
    <t xml:space="preserve">mail recieved form AEE+J3:J11 As the above said your Complaint Docket number  NS19539729 about frequent power supply in Duo heights Layot, due to heavy Rain &amp; Wind there will be frequent Main supply failue from 220 kva station somanahalli interruption was occurred, and after power supply was normalised. For any power supply issues please contact our AEE 9449844670, &amp; AE-9449840472same as forwarded to consumer awaiting for reply . </t>
  </si>
  <si>
    <t>h)</t>
  </si>
  <si>
    <t>Page 2 to 7</t>
  </si>
  <si>
    <t>Page 8</t>
  </si>
  <si>
    <t>Page 9</t>
  </si>
  <si>
    <t>Page 10 to 18</t>
  </si>
  <si>
    <t>Page  19 to 21</t>
  </si>
  <si>
    <t>Page 22</t>
  </si>
  <si>
    <t>Page 23</t>
  </si>
  <si>
    <t xml:space="preserve">BENGALURU ELECTRICITY SUPPLY COMPANY LIMITED </t>
  </si>
  <si>
    <t>KPTCL</t>
  </si>
  <si>
    <t>Scheduled</t>
  </si>
  <si>
    <t>Timings</t>
  </si>
  <si>
    <t>Duration
 (in Hrs)</t>
  </si>
  <si>
    <t>Confirmed By</t>
  </si>
  <si>
    <t>Unscheduled</t>
  </si>
  <si>
    <t>TOTAL</t>
  </si>
  <si>
    <t>BESCOM</t>
  </si>
  <si>
    <t>18:30hrs to 19:40hrs.</t>
  </si>
  <si>
    <t>Discription</t>
  </si>
  <si>
    <t>MIXED LOAD</t>
  </si>
  <si>
    <t xml:space="preserve">                    Date : 17-06-2020
                    Dear Sir/Madam,    
                    Please find the attached Status of Complaints Received &amp; Pending details as on 16-06-2020</t>
  </si>
  <si>
    <t>Complaints received on 16-06-2020</t>
  </si>
  <si>
    <t xml:space="preserve"> Status of Complaints as on 16-06-2020 (00:00Hrs to 23:59Hrs) at 08:00am on 17-06-2020</t>
  </si>
  <si>
    <t>New Complaints on 
 16-06-2020</t>
  </si>
  <si>
    <t xml:space="preserve">Division/ Sub Division Wise Complaints of BMAZ ( 16-06-2020 ) </t>
  </si>
  <si>
    <t xml:space="preserve">Division/ Sub Division Wise Complaints of BRAZ ( 16-06-2020 ) </t>
  </si>
  <si>
    <t xml:space="preserve">Division/ Sub Division Wise Complaints of CTAZ ( 16-06-2020 ) </t>
  </si>
  <si>
    <t>Major Interruptions Details (16-06-2020)</t>
  </si>
  <si>
    <r>
      <t>1)66/11KV Hoody MUSS F10 Feeder faulty
Affected Areas:E12:</t>
    </r>
    <r>
      <rPr>
        <sz val="32"/>
        <rFont val="Times New Roman"/>
        <family val="1"/>
      </rPr>
      <t>Garudacharpalya,Mahadevapura  and surrounding areas. (Changeover not arranged),confirmed by Madaiah AE   9449810248  .</t>
    </r>
  </si>
  <si>
    <t>01:30hrs to 02:30hrs.</t>
  </si>
  <si>
    <t xml:space="preserve">Madaiah AE   9449810248  </t>
  </si>
  <si>
    <r>
      <t>2)66/11KV Gollahalli MUSS F11 Feeder faulty
Affected Areas:S10:</t>
    </r>
    <r>
      <rPr>
        <sz val="32"/>
        <rFont val="Times New Roman"/>
        <family val="1"/>
      </rPr>
      <t>Poorvankara, Kalena Agrahara, MLA layout and surrounding areas. (Changeover not arranged),confirmed by Sudhakar JE 8277892509.</t>
    </r>
  </si>
  <si>
    <t>01:22hrs to 02:45hrs.</t>
  </si>
  <si>
    <t>Sudhakar JE 8277892509</t>
  </si>
  <si>
    <r>
      <t xml:space="preserve">3)66/11KV NRS MUSS F11 Feeder HT jump cut
Affected Areas:C1: </t>
    </r>
    <r>
      <rPr>
        <sz val="32"/>
        <rFont val="Times New Roman"/>
        <family val="1"/>
      </rPr>
      <t>A D block ,L N Pura, 4th cross, 5th cross, Nagappa block and surrounding areas. (Changeover not arranged),confirmed by Siddhegowda JE 9449844691.</t>
    </r>
  </si>
  <si>
    <t>01:45hrs to 03:07hrs.</t>
  </si>
  <si>
    <t>Siddhegowda JE 9449844691</t>
  </si>
  <si>
    <r>
      <t>4)66/11KV B Station MUSS F22 Feeder AB Cable fault
Affected Areas:E1:</t>
    </r>
    <r>
      <rPr>
        <sz val="32"/>
        <rFont val="Times New Roman"/>
        <family val="1"/>
      </rPr>
      <t>Chinnappa garden ,SK Garden,Benson town  and surrounding areas. (Changeover not arranged),confirmed by Hemanth JE 9449875017.</t>
    </r>
  </si>
  <si>
    <t>05:15hrs to 10:05hrs.</t>
  </si>
  <si>
    <t>Hemanth JE 9449875017</t>
  </si>
  <si>
    <r>
      <t>5)66/11KV HBR MUSS F2 Feeder VL tripped
Affected Areas:E5</t>
    </r>
    <r>
      <rPr>
        <sz val="32"/>
        <rFont val="Times New Roman"/>
        <family val="1"/>
      </rPr>
      <t>:9th main road, 2nd block HBR layout, Lingarajapuram and surrounding areas. (Changeover not arranged),confirmed by Puttaswamy JE 9449844728.</t>
    </r>
  </si>
  <si>
    <t>07:20hrs to 08:00hrs.</t>
  </si>
  <si>
    <t>Puttaswamy JE 9449844728</t>
  </si>
  <si>
    <r>
      <t>6)66/11KV Nandini Layout MUSS F4 Feeder faulty
Affected Areas:C1:</t>
    </r>
    <r>
      <rPr>
        <sz val="32"/>
        <rFont val="Times New Roman"/>
        <family val="1"/>
      </rPr>
      <t>LN Puram, Srirampuram,Devaiah Park and surrounding areas. (Changeover not arranged),confirmed by Siddegowda JE 9449844691.</t>
    </r>
  </si>
  <si>
    <t>07:30hrs to 08:30hrs.</t>
  </si>
  <si>
    <t>Siddegowda JE 9449844691</t>
  </si>
  <si>
    <r>
      <t>7)66/11KV Remco MUSS F1 Feeder VL tripped
Affected Areas:N2:</t>
    </r>
    <r>
      <rPr>
        <sz val="32"/>
        <rFont val="Times New Roman"/>
        <family val="1"/>
      </rPr>
      <t>BCC layout, Attiguppe, Part of Vijaya nagar and surrounding areas. (Changeover not arranged),confirmed by Ramesh JE 9449844702.</t>
    </r>
  </si>
  <si>
    <t>09:00hrs to 10:00hrs.</t>
  </si>
  <si>
    <t>Ramesh JE 9449844702</t>
  </si>
  <si>
    <r>
      <t>8)66/11KV Naganathapura MUSS F4 Feeder HT jump cut
Affected Areas:S8:</t>
    </r>
    <r>
      <rPr>
        <sz val="32"/>
        <rFont val="Times New Roman"/>
        <family val="1"/>
      </rPr>
      <t>Hongasandra, Mico layout and surrounding areas. (Changeover not arranged),confirmed by Basavaraj JE 9449868447.</t>
    </r>
  </si>
  <si>
    <t>10:30hrs to 11:15hrs.</t>
  </si>
  <si>
    <t>Basavaraj JE 9449868447</t>
  </si>
  <si>
    <r>
      <t>9)66/11KV Victoria MUSS F14 Feeder HT jump cut
Affected Areas:W2:</t>
    </r>
    <r>
      <rPr>
        <sz val="32"/>
        <rFont val="Times New Roman"/>
        <family val="1"/>
      </rPr>
      <t>Mysore road circle, Chamrajpet and surrounding areas. (Changeover not arranged),confirmed by Kamala JE  9449844734.</t>
    </r>
  </si>
  <si>
    <t>10:30hrs to 12:10hrs.</t>
  </si>
  <si>
    <t>Kamala JE  9449844734</t>
  </si>
  <si>
    <r>
      <t>10)66/11KV Remco MUSS F9 Feeder VL kept open for  HT jump Replacement work
Affected Areas:N2:</t>
    </r>
    <r>
      <rPr>
        <sz val="32"/>
        <rFont val="Times New Roman"/>
        <family val="1"/>
      </rPr>
      <t>BCC layout, Attiguppe,Nethaji layout,Marenahalli and surrounding areas. (Changeover not arranged),confirmed by Chandrashekar AE 9449869137.</t>
    </r>
  </si>
  <si>
    <t>10:50hrs to 14:30hrs.</t>
  </si>
  <si>
    <t>Chandrashekar AE 9449869137</t>
  </si>
  <si>
    <r>
      <t>11)66/11KV Banasavadi MUSS F1 Feeder 250KVA Transformer kept open for AB Cable work
Affected Areas:E8:</t>
    </r>
    <r>
      <rPr>
        <sz val="32"/>
        <rFont val="Times New Roman"/>
        <family val="1"/>
      </rPr>
      <t>Nandanam colony, Horamavu and surrounding areas. (Changeover not arranged),confirmed by Manoj Kumar AE 9449869318.</t>
    </r>
  </si>
  <si>
    <t>10:45hrs to 18:30hrs.</t>
  </si>
  <si>
    <t>Manoj Kumar AE 9449869318</t>
  </si>
  <si>
    <r>
      <t>12)66/11KV Tavarekere MUSS F5 Feeder faulty
Affected Areas:TV1:</t>
    </r>
    <r>
      <rPr>
        <sz val="32"/>
        <rFont val="Times New Roman"/>
        <family val="1"/>
      </rPr>
      <t>Varthur, Metipalya, Hosapalya  and surrounding areas. (Changeover not arranged),confirmed by Manjunath JE 9480823253.</t>
    </r>
  </si>
  <si>
    <t>11:00hrs to 12:15hrs.</t>
  </si>
  <si>
    <t>Manjunath JE 9480823253</t>
  </si>
  <si>
    <r>
      <t>13)66/11KV HAL MUSS F13 Feeder to F2 Feeder Change over work
Affected Areas:S17:</t>
    </r>
    <r>
      <rPr>
        <sz val="32"/>
        <rFont val="Times New Roman"/>
        <family val="1"/>
      </rPr>
      <t>Gururaja layout, Doddanekundi,Marathalli and surrounding areas. (Changeover not arranged),confirmed by Somashekar AE    9449844715.</t>
    </r>
  </si>
  <si>
    <t>11:10hrs to 12:15hrs.</t>
  </si>
  <si>
    <t>Somashekar AE    9449844715</t>
  </si>
  <si>
    <r>
      <t>14)66/11KV LR Bande MUSS F14 Feeder line clear taken for LT Lead Replacement work
Affected Areas:C5:</t>
    </r>
    <r>
      <rPr>
        <sz val="32"/>
        <rFont val="Times New Roman"/>
        <family val="1"/>
      </rPr>
      <t>D J Halli, Modi road, Kavalbyrasandra and surrounding areas. (Changeover not arranged),confirmed by Umesh JE  9449865212.</t>
    </r>
  </si>
  <si>
    <t>11:15hrs to 12:45hrs.</t>
  </si>
  <si>
    <t>Umesh JE  9449865212</t>
  </si>
  <si>
    <r>
      <t>15)66/11KV BSK MUSS F20 Feeder VL kept open for LT line Laying work
Affected Areas:S15</t>
    </r>
    <r>
      <rPr>
        <sz val="32"/>
        <rFont val="Times New Roman"/>
        <family val="1"/>
      </rPr>
      <t>:ITI layout, Kathriguppe and surrounding areas. (Changeover not arranged),confirmed by Srinivas JE  9449867887.</t>
    </r>
  </si>
  <si>
    <t>11:20hrs to 14:10hrs.</t>
  </si>
  <si>
    <t>Srinivas JE  9449867887</t>
  </si>
  <si>
    <r>
      <t>16)66/11KV NRS MUSS F25 Feeder 990KVA Transformer kept open for HT line Maintenance work
Affected Areas:C1:</t>
    </r>
    <r>
      <rPr>
        <sz val="32"/>
        <rFont val="Times New Roman"/>
        <family val="1"/>
      </rPr>
      <t>Srirampura,Prakash nagar and surrounding areas. (Changeover not arranged),confirmed by Venugopal AE 9449864487.</t>
    </r>
  </si>
  <si>
    <t>11:20hrs to 13:25hrs.</t>
  </si>
  <si>
    <t>Venugopal AE 9449864487</t>
  </si>
  <si>
    <r>
      <t>17)66/11KV ITI MUSS F16 Feeder GOS kept open for Tree trimming work
Affected Areas:E10:</t>
    </r>
    <r>
      <rPr>
        <sz val="32"/>
        <rFont val="Times New Roman"/>
        <family val="1"/>
      </rPr>
      <t>B Narayanapura, Anugraha layout, Sakamma layout, Nagarajappa layout,Pai layout and surrounding areas. (Changeover not arranged),confirmed by Santosh AE 9449874211.</t>
    </r>
  </si>
  <si>
    <t>11:20hrs to 12:30hrs.</t>
  </si>
  <si>
    <t>Santosh AE 9449874211</t>
  </si>
  <si>
    <r>
      <t>18)66/11KV Malgudi MUSS F19 Feeder one bit open for Tree trimming work &amp; GOS Maintenance work
Affected Areas:VE1:</t>
    </r>
    <r>
      <rPr>
        <sz val="32"/>
        <rFont val="Times New Roman"/>
        <family val="1"/>
      </rPr>
      <t>Anantha nagar, Veerasandra and surrounding areas. (Changeover not arranged),confirmed by  Suresh AE 
9449872371,.</t>
    </r>
  </si>
  <si>
    <t>11:36hrs to 15:15hrs.</t>
  </si>
  <si>
    <t xml:space="preserve"> Suresh AE 
9449872371,</t>
  </si>
  <si>
    <r>
      <t>19)66/11KV RMV MUSS F12 Feeder 250KVA Transformer kept open for AB Cable faulty
Affected Areas:C9:</t>
    </r>
    <r>
      <rPr>
        <sz val="32"/>
        <rFont val="Times New Roman"/>
        <family val="1"/>
      </rPr>
      <t>LKR nagar, Devinagar, Kodigehalli and surrounding areas. (Changeover not arranged),confirmed by Kiran Kumar AE 8073094698.</t>
    </r>
  </si>
  <si>
    <t>11:30hrs to 17:00hrs.</t>
  </si>
  <si>
    <t>Kiran Kumar AE 8073094698</t>
  </si>
  <si>
    <r>
      <t>20)66/11KV Sahakara nagar MUSS F9,F13 Feeder's faulty
Affected Areas:C9:</t>
    </r>
    <r>
      <rPr>
        <sz val="32"/>
        <rFont val="Times New Roman"/>
        <family val="1"/>
      </rPr>
      <t>Siddivinayaka layout,Thindlu main road, Virupakshapura and surrounding areas. (Changeover not arranged),confirmed by Gangadar JE 9449865383.</t>
    </r>
  </si>
  <si>
    <t>11:35hrs to 12:50hrs.</t>
  </si>
  <si>
    <t>Gangadar JE 9449865383</t>
  </si>
  <si>
    <r>
      <t>21)66/11KV HBR MUSS F6 Feeder line clear taken for GOS Maintenance work
Affected Areas:E9:</t>
    </r>
    <r>
      <rPr>
        <sz val="32"/>
        <rFont val="Times New Roman"/>
        <family val="1"/>
      </rPr>
      <t>Fathima layout, Nagavara main road, Govindpura and surrounding areas. (Changeover not arranged),confirmed by Manjunath AE 9449874909.</t>
    </r>
  </si>
  <si>
    <t>11:45hrs to 13:15hrs.</t>
  </si>
  <si>
    <t>Manjunath AE 9449874909</t>
  </si>
  <si>
    <r>
      <t>22)66/11KV HBR MUSS F2 Feeder line clear taken for Tree fallen on HT line
Affected Areas:E5:</t>
    </r>
    <r>
      <rPr>
        <sz val="32"/>
        <rFont val="Times New Roman"/>
        <family val="1"/>
      </rPr>
      <t>HBR layout 2nd block, Lingarajpura and surrounding areas. (Changeover not arranged),confirmed by Mahadevappa AE 9449874970.</t>
    </r>
  </si>
  <si>
    <t>12:00hrs to 13:15hrs.</t>
  </si>
  <si>
    <t>Mahadevappa AE 9449874970</t>
  </si>
  <si>
    <r>
      <t>23)66/11KV Hoody MUSS F19 Feeder line clear taken for 250KVA  Transformer Maintenance work
Affected Areas:E12:R</t>
    </r>
    <r>
      <rPr>
        <sz val="32"/>
        <rFont val="Times New Roman"/>
        <family val="1"/>
      </rPr>
      <t>ajpalya,Lakshmi sagar layout, Mahadevapura and surrounding areas. (Changeover not arranged),confirmed by Gopal JE  9449810248.</t>
    </r>
  </si>
  <si>
    <t>12:00hrs to 13:30hrs.</t>
  </si>
  <si>
    <t>Gopal JE  9449810248</t>
  </si>
  <si>
    <r>
      <t>24)66/11KV Bydarahalli MUSS F8 Feeder to F4 Feeder Change over work
Affected Areas:K2:</t>
    </r>
    <r>
      <rPr>
        <sz val="32"/>
        <rFont val="Times New Roman"/>
        <family val="1"/>
      </rPr>
      <t>Vidyamanya nagar Andrahalli and surrounding areas. (Changeover not arranged),confirmed by Kumar Swamy JE  9449870347.</t>
    </r>
  </si>
  <si>
    <t>12:15hrs to 13:10hrs.</t>
  </si>
  <si>
    <t>Kumar Swamy JE  9449870347</t>
  </si>
  <si>
    <r>
      <t>25)66/11KV Shanthinikethan MUSS F5 Feeder VL kept open for Tree trimming work
Affected Areas:E4:</t>
    </r>
    <r>
      <rPr>
        <sz val="32"/>
        <rFont val="Times New Roman"/>
        <family val="1"/>
      </rPr>
      <t>ECC road, Agrahara road, White field and surrounding areas. (Changeover not arranged),confirmed by Pritham AE  9449844639.</t>
    </r>
  </si>
  <si>
    <t>12:20hrs to 13:40hrs.</t>
  </si>
  <si>
    <t>Pritham AE  9449844639</t>
  </si>
  <si>
    <r>
      <t>26)66/11KV Divyashree MUSS F15 Feeder VL kept open for Tree trimming work
Affected Areas:S7:</t>
    </r>
    <r>
      <rPr>
        <sz val="32"/>
        <rFont val="Times New Roman"/>
        <family val="1"/>
      </rPr>
      <t>BEML layout, Kundalahalli  and surrounding areas. (Changeover not arranged),confirmed by  Lakshmikanthappa AE   9449844849.</t>
    </r>
  </si>
  <si>
    <t>11:40hrs to 14:30hrs.</t>
  </si>
  <si>
    <t xml:space="preserve"> Lakshmikanthappa AE   9449844849</t>
  </si>
  <si>
    <r>
      <t>27)66/11KV Amarjothi MUSS F4 Feeder VL kept open for Tree trimming work
Affected Areas:S3:</t>
    </r>
    <r>
      <rPr>
        <sz val="32"/>
        <rFont val="Times New Roman"/>
        <family val="1"/>
      </rPr>
      <t>E G Pura, Vivek nagar, Austin town and surrounding areas. (Changeover not arranged),confirmed by Abhishek AE 9449840447.</t>
    </r>
  </si>
  <si>
    <t>12:40hrs to 14:30hrs.</t>
  </si>
  <si>
    <t>Abhishek AE 9449840447</t>
  </si>
  <si>
    <r>
      <t>28)66/11KV Remco MUSS F4 Feeder 250KVA Transformer kept open for Tree trimming work
Affected Areas:W6:</t>
    </r>
    <r>
      <rPr>
        <sz val="32"/>
        <rFont val="Times New Roman"/>
        <family val="1"/>
      </rPr>
      <t>Bapuji nagar Byatarayanapura and surrounding areas. (Changeover not arranged),confirmed by Shruthi AE 9449844741.</t>
    </r>
  </si>
  <si>
    <t>12:40hrs to 15:20hrs.</t>
  </si>
  <si>
    <t>Shruthi AE 9449844741</t>
  </si>
  <si>
    <r>
      <t>29)66/11KV Elita MUSS F2 Feeder GOS kept open for Tree trimming work
Affected Areas:S6:</t>
    </r>
    <r>
      <rPr>
        <sz val="32"/>
        <rFont val="Times New Roman"/>
        <family val="1"/>
      </rPr>
      <t>JP nagar 6th phase, Abbaiah reddy layout,Puttenahalli and surrounding areas. (Changeover not arranged),confirmed by Lingaraju JE  8277892503.</t>
    </r>
  </si>
  <si>
    <t>13:00hrs to 13:30hrs.</t>
  </si>
  <si>
    <t>Lingaraju JE  8277892503</t>
  </si>
  <si>
    <r>
      <t>30)66/11KV Naganathapura MUSS F1 Feeder line clear taken for AB Cable work
Affected Areas:S13:</t>
    </r>
    <r>
      <rPr>
        <sz val="32"/>
        <rFont val="Times New Roman"/>
        <family val="1"/>
      </rPr>
      <t>Shruti nagar, Basapura, Hosa road, CK nagar and surrounding areas. (Changeover not arranged),confirmed by Nagaraju JE  9449868563.</t>
    </r>
  </si>
  <si>
    <t>13:20hrs to 16:35hrs.</t>
  </si>
  <si>
    <t>Nagaraju JE  9449868563</t>
  </si>
  <si>
    <r>
      <t>31)66/11KV Khodays MUSS F2 and Anjanapura, MUSS F7, F8 Feeder's OD kept open for Tree trimming work
Affected Areas:S12:</t>
    </r>
    <r>
      <rPr>
        <sz val="32"/>
        <rFont val="Times New Roman"/>
        <family val="1"/>
      </rPr>
      <t>BDA 3rd block, Anjanapura, DX Max and surrounding areas. (Changeover not arranged),confirmed by Hareesh JE 9449844813.</t>
    </r>
  </si>
  <si>
    <t>14:15hrs to 17:00hrs.</t>
  </si>
  <si>
    <t>Hareesh JE 9449844813</t>
  </si>
  <si>
    <r>
      <t>32)66/11KV L,T South City MUSS F4 Feeder VL kept open for GOS Maintenance and  wire stringing work
Affected Areas:S12:</t>
    </r>
    <r>
      <rPr>
        <sz val="32"/>
        <rFont val="Times New Roman"/>
        <family val="1"/>
      </rPr>
      <t>Lakshmi layout, Panduranga nagar and surrounding areas. (Changeover not arranged),confirmed by Vivek AE 9449840484.</t>
    </r>
  </si>
  <si>
    <t>10:30hrs to 16:15hrs.</t>
  </si>
  <si>
    <t>Vivek AE 9449840484</t>
  </si>
  <si>
    <r>
      <t>33)66/11KV Kadubeesanahalli MUSS F9,F13 Feeder's line clear taken for bent Pole work
Affected Areas:S7:</t>
    </r>
    <r>
      <rPr>
        <sz val="32"/>
        <rFont val="Times New Roman"/>
        <family val="1"/>
      </rPr>
      <t>SGR dental college, Ashwah nagar, Marathahalli bridge, Chinappanahalli,Dental college road, CKB layout, Balaji layout and surrounding areas. (Changeover not arranged),confirmed by Viswanath JE 9449868149.</t>
    </r>
  </si>
  <si>
    <t>14:30hrs to 18:05hrs.</t>
  </si>
  <si>
    <t>Viswanath JE 9449868149</t>
  </si>
  <si>
    <r>
      <t>34)66/11KV RR Nagar MUSS F1 Feeder loop kept open for LT AB Cable work , GOS Maintenance &amp; Tree trimming work
Affected Areas:W7:</t>
    </r>
    <r>
      <rPr>
        <sz val="32"/>
        <rFont val="Times New Roman"/>
        <family val="1"/>
      </rPr>
      <t>Manipal hospital, kandappa layout Jyanashree school,RR nagar and surrounding areas. (Changeover not arranged),confirmed by Raghavendra AE 9449870938.</t>
    </r>
  </si>
  <si>
    <t>14:30hrs to 18:15hrs.</t>
  </si>
  <si>
    <t>Raghavendra AE 9449870938</t>
  </si>
  <si>
    <r>
      <t>35)66/11KV Bagamane MUSS F8 Feeder tripped
Affected Areas:S17:</t>
    </r>
    <r>
      <rPr>
        <sz val="32"/>
        <rFont val="Times New Roman"/>
        <family val="1"/>
      </rPr>
      <t>GMPalya, Kaveri nagar, Part of Jagadishnagar, BEML circle and surrounding areas. (Changeover not arranged),confirmed by Venktesh JE  9449877000.</t>
    </r>
  </si>
  <si>
    <t>14:35hrs to 15:55hrs.</t>
  </si>
  <si>
    <t>Venktesh JE  9449877000</t>
  </si>
  <si>
    <r>
      <t>36)66/11KV Banaswadi MUSS F3 Feeder 250 KVA transformer kept open for AB Cable work
Affected Areas:E9:</t>
    </r>
    <r>
      <rPr>
        <sz val="32"/>
        <rFont val="Times New Roman"/>
        <family val="1"/>
      </rPr>
      <t>Chikanna layout , kothnur and surrounding areas. (Changeover not arranged),confirmed by Santosh AE 9449875059.</t>
    </r>
  </si>
  <si>
    <t>12:30hrs to 16:45hrs.</t>
  </si>
  <si>
    <t>Santosh AE 9449875059</t>
  </si>
  <si>
    <r>
      <t>37)66/11KV Somanahalli MUSS F4,F9 Feeder's line clear taken for 11 KV wiring work
Affected Areas:K3:</t>
    </r>
    <r>
      <rPr>
        <sz val="32"/>
        <rFont val="Times New Roman"/>
        <family val="1"/>
      </rPr>
      <t>Kaggalipura, Bolare and surrounding areas. (Changeover not arranged),confirmed by Siddappa JE  9449866749.</t>
    </r>
  </si>
  <si>
    <t>15:00hrs to 17:10hrs.</t>
  </si>
  <si>
    <t>Siddappa JE  9449866749</t>
  </si>
  <si>
    <r>
      <t>38)66/11KV RBI MUSS F4 Feeder jump kept open for AB Cable work
Affected Areas:S6:S</t>
    </r>
    <r>
      <rPr>
        <sz val="32"/>
        <rFont val="Times New Roman"/>
        <family val="1"/>
      </rPr>
      <t>rinidhi layout, RBI layout, Konankunte cross and surrounding areas. (Changeover not arranged),confirmed by Ramesh AE 9449867699.</t>
    </r>
  </si>
  <si>
    <t>15:00hrs to 17:20hrs.</t>
  </si>
  <si>
    <t>Ramesh AE 9449867699</t>
  </si>
  <si>
    <r>
      <t>39)66/11KV Nelamangala MUSS F24 Feeder faulty
Affected Areas:NM1:</t>
    </r>
    <r>
      <rPr>
        <sz val="32"/>
        <rFont val="Times New Roman"/>
        <family val="1"/>
      </rPr>
      <t>Sondekoppa , vinayak nagar   and surrounding areas. (Changeover not arranged),confirmed by Hemanth AE 8277892553.</t>
    </r>
  </si>
  <si>
    <t>15:30hrs to 17:35hrs.</t>
  </si>
  <si>
    <t>Hemanth AE 8277892553</t>
  </si>
  <si>
    <r>
      <t>40)66/11KV SRS MUSS F4 Feeder Vl kept open for lead  wire cut
Affected Areas:N5:</t>
    </r>
    <r>
      <rPr>
        <sz val="32"/>
        <rFont val="Times New Roman"/>
        <family val="1"/>
      </rPr>
      <t>Coconut garden, T dasarahalli and surrounding areas. (Changeover not arranged),confirmed by Dhanalakshmi AE 9449865418.</t>
    </r>
  </si>
  <si>
    <t>16:00hrs to 17:15hrs.</t>
  </si>
  <si>
    <t>Dhanalakshmi AE 9449865418</t>
  </si>
  <si>
    <r>
      <t>41)66/11KV SRS MUSS F23 Feeder 250KVA Transformer single phase
Affected Areas:N4:</t>
    </r>
    <r>
      <rPr>
        <sz val="32"/>
        <rFont val="Times New Roman"/>
        <family val="1"/>
      </rPr>
      <t>Peenya 3rd stage, laggere and surrounding areas. (Changeover not arranged),confirmed by Sunder raj JE 9449844706.</t>
    </r>
  </si>
  <si>
    <t>16:10hrs to 17:15hrs.</t>
  </si>
  <si>
    <t>Sunder raj JE 9449844706</t>
  </si>
  <si>
    <r>
      <t>42)66/11KV Sahakara nagar MUSS F3 Feeder 250 KVA Transformer kept open for Tree trimming work
Affected Areas:C8:</t>
    </r>
    <r>
      <rPr>
        <sz val="32"/>
        <rFont val="Times New Roman"/>
        <family val="1"/>
      </rPr>
      <t>Talakaveri layout, Amruthahalli and surrounding areas. (Changeover not arranged),confirmed by Panindra AE 9449864912.</t>
    </r>
  </si>
  <si>
    <t>16:15hrs to 17:00hrs.</t>
  </si>
  <si>
    <t>Panindra AE 9449864912</t>
  </si>
  <si>
    <r>
      <t>43)66/11KV Jayanagar MUSS F8 Feeder HT AB Cable joining work
Affected Areas:S1:</t>
    </r>
    <r>
      <rPr>
        <sz val="32"/>
        <rFont val="Times New Roman"/>
        <family val="1"/>
      </rPr>
      <t>Jayanagra 4th T block and surrounding areas. (Changeover not arranged),confirmed by  Chiranjeevi AE 9449840403.</t>
    </r>
  </si>
  <si>
    <t>16:30hrs to 19:25hrs.</t>
  </si>
  <si>
    <t xml:space="preserve"> Chiranjeevi AE 9449840403</t>
  </si>
  <si>
    <r>
      <t>44)66/11KV St Jhon MUSS F2 Feeder tripped
Affected Areas:S16:</t>
    </r>
    <r>
      <rPr>
        <sz val="32"/>
        <rFont val="Times New Roman"/>
        <family val="1"/>
      </rPr>
      <t>Tavarekere main road, balajinagar, Majestic appartment, Chikka adugodi, Gurappan palya and surrounding areas. (Changeover not arranged),confirmed by Goni basapa AE 9480811280.</t>
    </r>
  </si>
  <si>
    <t>16:40hrs to 17:40hrs.</t>
  </si>
  <si>
    <t>Goni basapa AE 9480811280</t>
  </si>
  <si>
    <r>
      <t>45)66/11KV RR Nagar MUSS F5 Feeder HT Cable damage By BWSSB
Affected Areas:K1:</t>
    </r>
    <r>
      <rPr>
        <sz val="32"/>
        <rFont val="Times New Roman"/>
        <family val="1"/>
      </rPr>
      <t>Kodi palya, Kengeri , H Gollahalli and surrounding areas. (Changeover not arranged),confirmed by Sidappa JE 28486143.</t>
    </r>
  </si>
  <si>
    <t>16:30hrs to 20:00hrs.</t>
  </si>
  <si>
    <t>Sidappa JE 28486143</t>
  </si>
  <si>
    <r>
      <t>46)66/11KV Jayadeva MUSS F18 Feeder UG Cable fault
Affected Areas:S14:</t>
    </r>
    <r>
      <rPr>
        <sz val="32"/>
        <rFont val="Times New Roman"/>
        <family val="1"/>
      </rPr>
      <t>BDA flats, 2nd main, 3rd main , BTM 2nd stage and surrounding areas. (Changeover not arranged),confirmed by Ranganath JE 9449844835.</t>
    </r>
  </si>
  <si>
    <t>17:00hrs to 18:00hrs.</t>
  </si>
  <si>
    <t>Ranganath JE 9449844835</t>
  </si>
  <si>
    <r>
      <t>47)66/11KV HBR MUSS F5 Feeder Pole erection work
Affected Areas:E5:</t>
    </r>
    <r>
      <rPr>
        <sz val="32"/>
        <rFont val="Times New Roman"/>
        <family val="1"/>
      </rPr>
      <t>HBR 1st block,Lingarajpura and surrounding areas. (Changeover not arranged),confirmed by Mahadevappa AE 9449874970.</t>
    </r>
  </si>
  <si>
    <t>16:30hrs to 18:45hrs.</t>
  </si>
  <si>
    <r>
      <t>48)66/11KV Bagamane MUSS F14 Feeder 250 KVA Transformer failure
Affected Areas:S17:</t>
    </r>
    <r>
      <rPr>
        <sz val="32"/>
        <rFont val="Times New Roman"/>
        <family val="1"/>
      </rPr>
      <t>Mallesh palya and surrounding areas. (Changeover not arranged),confirmed by Hareesh JE 9449877000.</t>
    </r>
  </si>
  <si>
    <t>17:45hrs to 18:45hrs.</t>
  </si>
  <si>
    <t>Hareesh JE 9449877000</t>
  </si>
  <si>
    <r>
      <t>49)66/11KV Bukkapatna MUSS F1, F10, F11, F12 line clear taken for Pole shifting work
Affected Areas:SR2:</t>
    </r>
    <r>
      <rPr>
        <sz val="32"/>
        <rFont val="Times New Roman"/>
        <family val="1"/>
      </rPr>
      <t>Bukkapatna, Janukal and surrounding areas. (Changeover not arranged),confirmed by  Hanumantharayappa JE  9449843725.</t>
    </r>
  </si>
  <si>
    <t>17:00hrs to 20:30hrs.</t>
  </si>
  <si>
    <t xml:space="preserve"> Hanumantharayappa JE  9449843725</t>
  </si>
  <si>
    <r>
      <t>50)66/11KV Jakksandra MUSS F1 Feeder faulty
Affected Areas:S20:</t>
    </r>
    <r>
      <rPr>
        <sz val="32"/>
        <rFont val="Times New Roman"/>
        <family val="1"/>
      </rPr>
      <t>Venkatapura, Kormangala 1st block and surrounding areas. (Changeover not arranged),confirmed by Janardhan JE 9449844831.</t>
    </r>
  </si>
  <si>
    <t>18:15hrs to 19:50hrs.</t>
  </si>
  <si>
    <t>Janardhan JE 9449844831</t>
  </si>
  <si>
    <r>
      <t>51)66/11KV C staion F4 Feeder UG Cable fault
Affected Areas:E1:</t>
    </r>
    <r>
      <rPr>
        <sz val="32"/>
        <rFont val="Times New Roman"/>
        <family val="1"/>
      </rPr>
      <t>Haris road, BB road, William Town, SK garden , Wahab garden , Chinnapa garden, MRS pallya, Willam town extension, Gandi grama , and surrounding areas. (Changeover not arranged),confirmed by Pasha JE 9449874769.</t>
    </r>
  </si>
  <si>
    <t>18:15hrs to 19:30hrs.</t>
  </si>
  <si>
    <t>Pasha JE 9449874769</t>
  </si>
  <si>
    <r>
      <t>52)66/11KV Banasavadi MUSS F1 Feeder HT jump cut
Affected Areas:E8:</t>
    </r>
    <r>
      <rPr>
        <sz val="32"/>
        <rFont val="Times New Roman"/>
        <family val="1"/>
      </rPr>
      <t>Nandanam colony, Horamavu and surrounding areas. (Changeover not arranged),confirmed by Manoj Kumar AE 9449875058.</t>
    </r>
  </si>
  <si>
    <t>Manoj Kumar AE 9449875058</t>
  </si>
  <si>
    <r>
      <t>53)66/11KV SRS MUSS F20 Feeder AB Cable work
Affected Areas:N4:</t>
    </r>
    <r>
      <rPr>
        <sz val="32"/>
        <rFont val="Times New Roman"/>
        <family val="1"/>
      </rPr>
      <t>Laggere, Rajgopal nagar and surrounding areas. (Changeover not arranged),confirmed by Sunder JE 9449844706.</t>
    </r>
  </si>
  <si>
    <t>17:15hrs to 20:00hrs.</t>
  </si>
  <si>
    <t>Sunder JE 9449844706</t>
  </si>
  <si>
    <r>
      <t>54)66/11KV Somanahalli MUS F4 Feeder HT  wire cut
Affected Areas:K3:</t>
    </r>
    <r>
      <rPr>
        <sz val="32"/>
        <rFont val="Times New Roman"/>
        <family val="1"/>
      </rPr>
      <t>Kaggalipura and surrounding areas. (Changeover not arranged),confirmed by Vijayakumar AE 9449870350.</t>
    </r>
  </si>
  <si>
    <t>19:00hrs to 20:30hrs.</t>
  </si>
  <si>
    <t>Vijayakumar AE 9449870350</t>
  </si>
  <si>
    <r>
      <t>55)66/11KV Nelamnagala MUSS F8 Feeder faulty
Affected Areas:NM1:</t>
    </r>
    <r>
      <rPr>
        <sz val="32"/>
        <rFont val="Times New Roman"/>
        <family val="1"/>
      </rPr>
      <t>Nelamaingala, Arishinakunte and surrounding areas. (Changeover not arranged),confirmed by Mallikarjun AE 8277892551.</t>
    </r>
  </si>
  <si>
    <t>19:00hrs to 20:40hrs.</t>
  </si>
  <si>
    <t>Mallikarjun AE 8277892551</t>
  </si>
  <si>
    <r>
      <t>56)66/11KV Kodigehalli MUSS F6 Feeder faulty
Affected Areas:TV1:</t>
    </r>
    <r>
      <rPr>
        <sz val="32"/>
        <rFont val="Times New Roman"/>
        <family val="1"/>
      </rPr>
      <t>Machohalli colony , chikkagollarahatti, janapriya township   and surrounding areas. (Changeover not arranged),confirmed by Mohan Kumar AE 9449873937.</t>
    </r>
  </si>
  <si>
    <t>19:20hrs to 21:40hrs.</t>
  </si>
  <si>
    <t>Mohan Kumar AE 9449873937</t>
  </si>
  <si>
    <r>
      <t>57)66/11KV Kemanahalli MUSS F6 Feeder faulty
Affected Areas:KU1:</t>
    </r>
    <r>
      <rPr>
        <sz val="32"/>
        <rFont val="Times New Roman"/>
        <family val="1"/>
      </rPr>
      <t>Uttari durga, Ippadi, Naganahalli, Kulumepalya and surrounding areas. (Changeover not arranged),confirmed by Raju JE 9481326480.</t>
    </r>
  </si>
  <si>
    <t>19:30hrs to 21:15hrs.</t>
  </si>
  <si>
    <t>Raju JE 9481326480</t>
  </si>
  <si>
    <r>
      <t>58)66/11KV Naganathapura MUSS F6 Feeder LT  wire cut
Affected Areas:S8:</t>
    </r>
    <r>
      <rPr>
        <sz val="32"/>
        <rFont val="Times New Roman"/>
        <family val="1"/>
      </rPr>
      <t>GB palya, Om shakti layout and surrounding areas. (Changeover not arranged),confirmed by Mahadev AE 9449810245.</t>
    </r>
  </si>
  <si>
    <t>19:55hrs to 20:15hrs.</t>
  </si>
  <si>
    <t>Mahadev AE 9449810245</t>
  </si>
  <si>
    <r>
      <t>59)66/11KV Banasawadi MUSS F17 Feeder faulty
Affected Areas:E5, E8:</t>
    </r>
    <r>
      <rPr>
        <sz val="32"/>
        <rFont val="Times New Roman"/>
        <family val="1"/>
      </rPr>
      <t>R S palya, Kammanahalli, Subanna palya ,Lingarajpura and surrounding areas. (Changeover not arranged),confirmed by Mahesh JE  9449869348.</t>
    </r>
  </si>
  <si>
    <t>20:45hrs to 21:40hrs.</t>
  </si>
  <si>
    <t>Mahesh JE  9449869348</t>
  </si>
  <si>
    <r>
      <t>60)66/11KV Kadugodi MUSS F3 Feeder faulty
Affected Areas:HK1:</t>
    </r>
    <r>
      <rPr>
        <sz val="32"/>
        <rFont val="Times New Roman"/>
        <family val="1"/>
      </rPr>
      <t>Samethanahalli, Naganayakanakote  and surrounding areas. (Changeover not arranged),confirmed by   Jagadish JE 9448375151.</t>
    </r>
  </si>
  <si>
    <t>20:45hrs to 21:50hrs.</t>
  </si>
  <si>
    <t xml:space="preserve">  Jagadish JE 9448375151</t>
  </si>
  <si>
    <r>
      <t>61)66/11KV Arehalli MUSS F10 Feeder HT jump cut
Affected Areas:S18:</t>
    </r>
    <r>
      <rPr>
        <sz val="32"/>
        <rFont val="Times New Roman"/>
        <family val="1"/>
      </rPr>
      <t>AG's layout, Arehalli &amp; Srinivasa colony and surrounding areas. (Changeover not arranged),confirmed by Mahadeva AE 9449844796.</t>
    </r>
  </si>
  <si>
    <t>21:35hrs to 21:45hrs.</t>
  </si>
  <si>
    <t>Mahadeva AE 9449844796</t>
  </si>
  <si>
    <r>
      <t>62)66/11KV HSR MUSS F10 Feeder HT Fuse burnt out
Affected Areas:S20:</t>
    </r>
    <r>
      <rPr>
        <sz val="32"/>
        <rFont val="Times New Roman"/>
        <family val="1"/>
      </rPr>
      <t>M M palya, ITI layout and surrounding areas. (Changeover not arranged),confirmed by Devaraju JE  9449868403.</t>
    </r>
  </si>
  <si>
    <t>21:35hrs to 21:50hrs.</t>
  </si>
  <si>
    <t>Devaraju JE  9449868403</t>
  </si>
  <si>
    <r>
      <t>63)66/11KV Padmanaba Nagar MUSS F12 Feeder one bit faulty
Affected Areas:W8:</t>
    </r>
    <r>
      <rPr>
        <sz val="32"/>
        <rFont val="Times New Roman"/>
        <family val="1"/>
      </rPr>
      <t>Thyagaraj Nagar and surrounding areas and surrounding areas. (Changeover not arranged),confirmed by Muniraju JE 9449870871.</t>
    </r>
  </si>
  <si>
    <t>Muniraju JE 9449870871</t>
  </si>
  <si>
    <r>
      <t>64)66/11KV HAL MUSS F2 Feeder 11KV jump cut
Affected Areas:S17:</t>
    </r>
    <r>
      <rPr>
        <sz val="32"/>
        <rFont val="Times New Roman"/>
        <family val="1"/>
      </rPr>
      <t>HAL Shed, Marathahalli mian road, LRDE L/o, Ashwathnagar, Anandnagar, Manjunathnagar, Sanjaynagar and surrounding areas. (Changeover not arranged),confirmed by Basavaraju JE 9449844715.</t>
    </r>
  </si>
  <si>
    <t>22:15hrs to 23:05hrs.</t>
  </si>
  <si>
    <t>Basavaraju JE 9449844715</t>
  </si>
  <si>
    <r>
      <t>65)66/11KV NG Halli MUSS F8 Feeder 11KV Pin insulator flashover
Affected Areas:K2:</t>
    </r>
    <r>
      <rPr>
        <sz val="32"/>
        <rFont val="Times New Roman"/>
        <family val="1"/>
      </rPr>
      <t>Andrahalli, Thigalara Palya, and surrounding areas and surrounding areas. (Changeover not arranged),confirmed by Manjunath JE 9449870347.</t>
    </r>
  </si>
  <si>
    <t>22:30hrs to 23:00hrs.</t>
  </si>
  <si>
    <t>Manjunath JE 9449870347</t>
  </si>
  <si>
    <r>
      <t>66)66/11KV Sarakki MUSS F18 Feeder Tree branches falling on line
Affected Areas:S6:</t>
    </r>
    <r>
      <rPr>
        <sz val="32"/>
        <rFont val="Times New Roman"/>
        <family val="1"/>
      </rPr>
      <t>CR layout, GM garden, JP nagar 1st phase, JNR 8th block  and surrounding areas. (Changeover not arranged),confirmed by Ramesh JE 9449844719.</t>
    </r>
  </si>
  <si>
    <t>23:25hrs to 23:50hrs.</t>
  </si>
  <si>
    <t>Ramesh JE 9449844719</t>
  </si>
  <si>
    <t>Major Interruptions of Load Restriction by KPTCL (16-06-2020)</t>
  </si>
  <si>
    <t>FNM1970363</t>
  </si>
  <si>
    <t>Major</t>
  </si>
  <si>
    <t>FHK1546991</t>
  </si>
  <si>
    <t>16-06-2020</t>
  </si>
  <si>
    <t xml:space="preserve">HOSAKOTE </t>
  </si>
  <si>
    <t>Nil</t>
  </si>
  <si>
    <t>Yathish</t>
  </si>
  <si>
    <t>NELAMANGALA</t>
  </si>
  <si>
    <t>NM1
('R)</t>
  </si>
  <si>
    <r>
      <t>Mallasandra Bandde</t>
    </r>
    <r>
      <rPr>
        <sz val="100"/>
        <color theme="1"/>
        <rFont val="Times New Roman"/>
        <family val="1"/>
      </rPr>
      <t xml:space="preserve">
Nelamangala</t>
    </r>
  </si>
  <si>
    <t>63KVA Transformer failure, it will be replaced on 17-06-2020, confirmed by Hemanth AE 8277892553.</t>
  </si>
  <si>
    <t>Ravi</t>
  </si>
  <si>
    <t>HK1
('R)</t>
  </si>
  <si>
    <r>
      <t xml:space="preserve">Kadigudi Road
</t>
    </r>
    <r>
      <rPr>
        <sz val="100"/>
        <color theme="1"/>
        <rFont val="Times New Roman"/>
        <family val="1"/>
      </rPr>
      <t>Hosakote</t>
    </r>
  </si>
  <si>
    <t>Srinivas</t>
  </si>
  <si>
    <t>FHK1585798</t>
  </si>
  <si>
    <r>
      <t xml:space="preserve">Inginehallie 
</t>
    </r>
    <r>
      <rPr>
        <sz val="100"/>
        <color theme="1"/>
        <rFont val="Times New Roman"/>
        <family val="1"/>
      </rPr>
      <t>Hosakote</t>
    </r>
  </si>
  <si>
    <t>IRRIGATION</t>
  </si>
  <si>
    <t>22:00hrs to  24:45hrs.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</si>
</sst>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quot;£&quot;* #,##0.00_-;_-&quot;£&quot;* &quot;-&quot;??_-;_-@_-"/>
    <numFmt numFmtId="165" formatCode="h:mm;@"/>
    <numFmt numFmtId="166" formatCode="[h]:mm"/>
    <numFmt numFmtId="167" formatCode="[hh]:mm"/>
  </numFmts>
  <fonts count="134" x14ac:knownFonts="1">
    <font>
      <sz val="11"/>
      <color theme="1"/>
      <name val="Calibri"/>
      <family val="2"/>
      <scheme val="minor"/>
    </font>
    <font>
      <sz val="11"/>
      <color theme="1"/>
      <name val="Calibri"/>
      <family val="2"/>
      <scheme val="minor"/>
    </font>
    <font>
      <sz val="48"/>
      <color theme="1"/>
      <name val="Times New Roman"/>
      <family val="1"/>
    </font>
    <font>
      <b/>
      <sz val="48"/>
      <color theme="1"/>
      <name val="Times New Roman"/>
      <family val="1"/>
    </font>
    <font>
      <b/>
      <sz val="100"/>
      <name val="Times New Roman"/>
      <family val="1"/>
    </font>
    <font>
      <sz val="22"/>
      <color theme="1"/>
      <name val="Times New Roman"/>
      <family val="1"/>
    </font>
    <font>
      <b/>
      <sz val="22"/>
      <color theme="1"/>
      <name val="Times New Roman"/>
      <family val="1"/>
    </font>
    <font>
      <sz val="50"/>
      <color theme="1"/>
      <name val="Times New Roman"/>
      <family val="1"/>
    </font>
    <font>
      <b/>
      <sz val="90"/>
      <name val="Times New Roman"/>
      <family val="1"/>
    </font>
    <font>
      <b/>
      <sz val="110"/>
      <name val="Times New Roman"/>
      <family val="1"/>
    </font>
    <font>
      <sz val="100"/>
      <color theme="1"/>
      <name val="Times New Roman"/>
      <family val="1"/>
    </font>
    <font>
      <b/>
      <sz val="100"/>
      <color theme="1"/>
      <name val="Times New Roman"/>
      <family val="1"/>
    </font>
    <font>
      <sz val="16"/>
      <color theme="1"/>
      <name val="Times New Roman"/>
      <family val="1"/>
    </font>
    <font>
      <b/>
      <sz val="120"/>
      <name val="Times New Roman"/>
      <family val="1"/>
    </font>
    <font>
      <sz val="14"/>
      <color theme="1"/>
      <name val="Times New Roman"/>
      <family val="1"/>
    </font>
    <font>
      <sz val="11"/>
      <color theme="1"/>
      <name val="Times New Roman"/>
      <family val="1"/>
    </font>
    <font>
      <b/>
      <sz val="45"/>
      <color theme="1"/>
      <name val="Times New Roman"/>
      <family val="1"/>
    </font>
    <font>
      <sz val="72"/>
      <color theme="1"/>
      <name val="Times New Roman"/>
      <family val="1"/>
    </font>
    <font>
      <sz val="26"/>
      <color theme="1"/>
      <name val="Times New Roman"/>
      <family val="1"/>
    </font>
    <font>
      <sz val="24"/>
      <color theme="1"/>
      <name val="Times New Roman"/>
      <family val="1"/>
    </font>
    <font>
      <sz val="36"/>
      <color theme="1"/>
      <name val="Times New Roman"/>
      <family val="1"/>
    </font>
    <font>
      <sz val="28"/>
      <color theme="1"/>
      <name val="Times New Roman"/>
      <family val="1"/>
    </font>
    <font>
      <sz val="30"/>
      <color theme="1"/>
      <name val="Times New Roman"/>
      <family val="1"/>
    </font>
    <font>
      <sz val="20"/>
      <color theme="1"/>
      <name val="Times New Roman"/>
      <family val="1"/>
    </font>
    <font>
      <sz val="12"/>
      <color theme="1"/>
      <name val="Times New Roman"/>
      <family val="1"/>
    </font>
    <font>
      <b/>
      <sz val="18"/>
      <color theme="1"/>
      <name val="Times New Roman"/>
      <family val="1"/>
    </font>
    <font>
      <sz val="11"/>
      <color indexed="8"/>
      <name val="Calibri"/>
      <family val="2"/>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5"/>
      <color theme="1"/>
      <name val="Calibri"/>
      <family val="2"/>
      <scheme val="minor"/>
    </font>
    <font>
      <sz val="5"/>
      <color theme="0"/>
      <name val="Calibri"/>
      <family val="2"/>
      <scheme val="minor"/>
    </font>
    <font>
      <sz val="5"/>
      <color rgb="FF9C0006"/>
      <name val="Calibri"/>
      <family val="2"/>
      <scheme val="minor"/>
    </font>
    <font>
      <b/>
      <sz val="5"/>
      <color rgb="FFFA7D00"/>
      <name val="Calibri"/>
      <family val="2"/>
      <scheme val="minor"/>
    </font>
    <font>
      <b/>
      <sz val="5"/>
      <color theme="0"/>
      <name val="Calibri"/>
      <family val="2"/>
      <scheme val="minor"/>
    </font>
    <font>
      <sz val="10"/>
      <name val="Arial"/>
      <family val="2"/>
    </font>
    <font>
      <i/>
      <sz val="5"/>
      <color rgb="FF7F7F7F"/>
      <name val="Calibri"/>
      <family val="2"/>
      <scheme val="minor"/>
    </font>
    <font>
      <sz val="5"/>
      <color rgb="FF006100"/>
      <name val="Calibri"/>
      <family val="2"/>
      <scheme val="minor"/>
    </font>
    <font>
      <u/>
      <sz val="11"/>
      <color theme="10"/>
      <name val="Calibri"/>
      <family val="2"/>
      <scheme val="minor"/>
    </font>
    <font>
      <sz val="5"/>
      <color rgb="FF3F3F76"/>
      <name val="Calibri"/>
      <family val="2"/>
      <scheme val="minor"/>
    </font>
    <font>
      <sz val="5"/>
      <color rgb="FFFA7D00"/>
      <name val="Calibri"/>
      <family val="2"/>
      <scheme val="minor"/>
    </font>
    <font>
      <sz val="5"/>
      <color rgb="FF9C6500"/>
      <name val="Calibri"/>
      <family val="2"/>
      <scheme val="minor"/>
    </font>
    <font>
      <sz val="11"/>
      <color rgb="FF000000"/>
      <name val="Calibri"/>
      <family val="2"/>
      <scheme val="minor"/>
    </font>
    <font>
      <sz val="10"/>
      <color indexed="8"/>
      <name val="Arial"/>
      <family val="2"/>
    </font>
    <font>
      <sz val="14"/>
      <color theme="1"/>
      <name val="Bodoni MT"/>
      <family val="2"/>
    </font>
    <font>
      <sz val="10"/>
      <color theme="1"/>
      <name val="Cambria"/>
      <family val="2"/>
    </font>
    <font>
      <sz val="11"/>
      <color rgb="FF000000"/>
      <name val="Calibri"/>
      <family val="2"/>
    </font>
    <font>
      <b/>
      <sz val="5"/>
      <color rgb="FF3F3F3F"/>
      <name val="Calibri"/>
      <family val="2"/>
      <scheme val="minor"/>
    </font>
    <font>
      <b/>
      <sz val="5"/>
      <color theme="1"/>
      <name val="Calibri"/>
      <family val="2"/>
      <scheme val="minor"/>
    </font>
    <font>
      <sz val="5"/>
      <color rgb="FFFF0000"/>
      <name val="Calibri"/>
      <family val="2"/>
      <scheme val="minor"/>
    </font>
    <font>
      <b/>
      <sz val="12"/>
      <color theme="1"/>
      <name val="Times New Roman"/>
      <family val="1"/>
    </font>
    <font>
      <b/>
      <sz val="95"/>
      <color theme="1"/>
      <name val="Times New Roman"/>
      <family val="1"/>
    </font>
    <font>
      <b/>
      <sz val="35"/>
      <color rgb="FF000000"/>
      <name val="Times New Roman"/>
      <family val="1"/>
    </font>
    <font>
      <b/>
      <sz val="200"/>
      <color theme="1"/>
      <name val="Times New Roman"/>
      <family val="1"/>
    </font>
    <font>
      <b/>
      <sz val="160"/>
      <color theme="1"/>
      <name val="Times New Roman"/>
      <family val="1"/>
    </font>
    <font>
      <b/>
      <sz val="86"/>
      <color theme="1"/>
      <name val="Times New Roman"/>
      <family val="1"/>
    </font>
    <font>
      <b/>
      <sz val="70"/>
      <color rgb="FF000000"/>
      <name val="Times New Roman"/>
      <family val="1"/>
    </font>
    <font>
      <b/>
      <sz val="26"/>
      <color theme="1"/>
      <name val="Times New Roman"/>
      <family val="1"/>
    </font>
    <font>
      <b/>
      <sz val="50"/>
      <color theme="1"/>
      <name val="Times New Roman"/>
      <family val="1"/>
    </font>
    <font>
      <b/>
      <sz val="60"/>
      <color theme="1"/>
      <name val="Times New Roman"/>
      <family val="1"/>
    </font>
    <font>
      <b/>
      <sz val="80"/>
      <color theme="1"/>
      <name val="Times New Roman"/>
      <family val="1"/>
    </font>
    <font>
      <b/>
      <sz val="60"/>
      <color rgb="FF000000"/>
      <name val="Times New Roman"/>
      <family val="1"/>
    </font>
    <font>
      <b/>
      <sz val="70"/>
      <color theme="1"/>
      <name val="Times New Roman"/>
      <family val="1"/>
    </font>
    <font>
      <b/>
      <sz val="75"/>
      <color theme="1"/>
      <name val="Times New Roman"/>
      <family val="1"/>
    </font>
    <font>
      <b/>
      <sz val="65"/>
      <color rgb="FF000000"/>
      <name val="Times New Roman"/>
      <family val="1"/>
    </font>
    <font>
      <sz val="14"/>
      <color theme="1"/>
      <name val="Calibri"/>
      <family val="2"/>
      <scheme val="minor"/>
    </font>
    <font>
      <b/>
      <sz val="180"/>
      <color theme="1"/>
      <name val="Times New Roman"/>
      <family val="1"/>
    </font>
    <font>
      <b/>
      <sz val="90"/>
      <color theme="1"/>
      <name val="Times New Roman"/>
      <family val="1"/>
    </font>
    <font>
      <b/>
      <sz val="250"/>
      <name val="Times New Roman"/>
      <family val="1"/>
    </font>
    <font>
      <b/>
      <sz val="70"/>
      <name val="Calibri Light"/>
      <family val="1"/>
      <scheme val="major"/>
    </font>
    <font>
      <sz val="70"/>
      <color theme="1"/>
      <name val="Calibri"/>
      <family val="2"/>
      <scheme val="minor"/>
    </font>
    <font>
      <b/>
      <sz val="65"/>
      <name val="Times New Roman"/>
      <family val="1"/>
    </font>
    <font>
      <sz val="65"/>
      <color theme="1"/>
      <name val="Calibri"/>
      <family val="2"/>
      <scheme val="minor"/>
    </font>
    <font>
      <b/>
      <sz val="60"/>
      <name val="Times New Roman"/>
      <family val="1"/>
    </font>
    <font>
      <sz val="60"/>
      <color theme="1"/>
      <name val="Calibri"/>
      <family val="2"/>
      <scheme val="minor"/>
    </font>
    <font>
      <b/>
      <sz val="86"/>
      <color theme="1"/>
      <name val="Calibri"/>
      <family val="2"/>
      <scheme val="minor"/>
    </font>
    <font>
      <b/>
      <sz val="18"/>
      <name val="Times New Roman"/>
      <family val="1"/>
    </font>
    <font>
      <sz val="60"/>
      <color rgb="FF000000"/>
      <name val="Times New Roman"/>
      <family val="1"/>
    </font>
    <font>
      <sz val="86"/>
      <color theme="1"/>
      <name val="Calibri"/>
      <family val="2"/>
      <scheme val="minor"/>
    </font>
    <font>
      <sz val="100"/>
      <color rgb="FF000000"/>
      <name val="Times New Roman"/>
      <family val="1"/>
    </font>
    <font>
      <sz val="16"/>
      <color theme="1"/>
      <name val="Calibri"/>
      <family val="2"/>
      <scheme val="minor"/>
    </font>
    <font>
      <b/>
      <sz val="130"/>
      <color indexed="8"/>
      <name val="Times New Roman"/>
      <family val="1"/>
    </font>
    <font>
      <sz val="130"/>
      <color indexed="8"/>
      <name val="Times New Roman"/>
      <family val="1"/>
    </font>
    <font>
      <b/>
      <sz val="225"/>
      <color indexed="8"/>
      <name val="Times New Roman"/>
      <family val="1"/>
    </font>
    <font>
      <b/>
      <sz val="150"/>
      <name val="Times New Roman"/>
      <family val="1"/>
    </font>
    <font>
      <b/>
      <sz val="80"/>
      <name val="Times New Roman"/>
      <family val="1"/>
    </font>
    <font>
      <b/>
      <sz val="130"/>
      <name val="Times New Roman"/>
      <family val="1"/>
    </font>
    <font>
      <sz val="72"/>
      <color theme="1"/>
      <name val="Calibri"/>
      <family val="2"/>
      <scheme val="minor"/>
    </font>
    <font>
      <b/>
      <sz val="170"/>
      <color theme="1"/>
      <name val="Times New Roman"/>
      <family val="1"/>
    </font>
    <font>
      <b/>
      <sz val="130"/>
      <color theme="1"/>
      <name val="Times New Roman"/>
      <family val="1"/>
    </font>
    <font>
      <b/>
      <sz val="16"/>
      <color theme="1"/>
      <name val="Times New Roman"/>
      <family val="1"/>
    </font>
    <font>
      <sz val="18"/>
      <color theme="1"/>
      <name val="Times New Roman"/>
      <family val="1"/>
    </font>
    <font>
      <sz val="19"/>
      <color theme="1"/>
      <name val="Times New Roman"/>
      <family val="1"/>
    </font>
    <font>
      <sz val="12"/>
      <name val="Times New Roman"/>
      <family val="1"/>
    </font>
    <font>
      <sz val="18"/>
      <name val="Times New Roman"/>
      <family val="1"/>
    </font>
    <font>
      <b/>
      <sz val="14"/>
      <color theme="1"/>
      <name val="Times New Roman"/>
      <family val="1"/>
    </font>
    <font>
      <b/>
      <sz val="24"/>
      <color theme="1"/>
      <name val="Times New Roman"/>
      <family val="1"/>
    </font>
    <font>
      <sz val="150"/>
      <color theme="1"/>
      <name val="Calibri"/>
      <family val="2"/>
      <scheme val="minor"/>
    </font>
    <font>
      <sz val="90"/>
      <color theme="1"/>
      <name val="Times New Roman"/>
      <family val="1"/>
    </font>
    <font>
      <sz val="48"/>
      <color rgb="FF000000"/>
      <name val="Times New Roman"/>
      <family val="1"/>
    </font>
    <font>
      <b/>
      <sz val="48"/>
      <color rgb="FF000000"/>
      <name val="Times New Roman"/>
      <family val="1"/>
    </font>
    <font>
      <b/>
      <sz val="150"/>
      <color theme="1"/>
      <name val="Times New Roman"/>
      <family val="1"/>
    </font>
    <font>
      <sz val="14"/>
      <name val="Times New Roman"/>
      <family val="1"/>
    </font>
    <font>
      <sz val="24"/>
      <name val="Times New Roman"/>
      <family val="1"/>
    </font>
    <font>
      <b/>
      <sz val="14"/>
      <name val="Times New Roman"/>
      <family val="1"/>
    </font>
    <font>
      <b/>
      <sz val="48"/>
      <name val="Times New Roman"/>
      <family val="1"/>
    </font>
    <font>
      <b/>
      <sz val="13.5"/>
      <name val="Times New Roman"/>
      <family val="1"/>
    </font>
    <font>
      <b/>
      <sz val="32"/>
      <name val="Times New Roman"/>
      <family val="1"/>
    </font>
    <font>
      <b/>
      <sz val="24"/>
      <name val="Times New Roman"/>
      <family val="1"/>
    </font>
    <font>
      <b/>
      <sz val="72"/>
      <color theme="1"/>
      <name val="Times New Roman"/>
      <family val="1"/>
    </font>
    <font>
      <b/>
      <sz val="26"/>
      <name val="Times New Roman"/>
      <family val="1"/>
    </font>
    <font>
      <b/>
      <sz val="50"/>
      <name val="Times New Roman"/>
      <family val="1"/>
    </font>
    <font>
      <sz val="32"/>
      <name val="Times New Roman"/>
      <family val="1"/>
    </font>
    <font>
      <b/>
      <sz val="28"/>
      <name val="Times New Roman"/>
      <family val="1"/>
    </font>
    <font>
      <sz val="22"/>
      <color theme="1"/>
      <name val="Calibri"/>
      <family val="2"/>
      <scheme val="minor"/>
    </font>
    <font>
      <b/>
      <sz val="36"/>
      <color theme="1"/>
      <name val="Times New Roman"/>
      <family val="1"/>
    </font>
    <font>
      <b/>
      <sz val="32"/>
      <color theme="1"/>
      <name val="Times New Roman"/>
      <family val="1"/>
    </font>
    <font>
      <sz val="130"/>
      <color theme="1"/>
      <name val="Times New Roman"/>
      <family val="1"/>
    </font>
    <font>
      <b/>
      <sz val="20"/>
      <name val="Times New Roman"/>
      <family val="1"/>
    </font>
    <font>
      <b/>
      <sz val="40"/>
      <color theme="1"/>
      <name val="Times New Roman"/>
      <family val="1"/>
    </font>
    <font>
      <b/>
      <sz val="28"/>
      <color theme="1"/>
      <name val="Times New Roman"/>
      <family val="1"/>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s>
  <cellStyleXfs count="45586">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applyNumberFormat="0" applyBorder="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3"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3"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3"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3"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3"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3"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3"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43"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43"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3" fillId="32" borderId="0" applyNumberFormat="0" applyBorder="0" applyAlignment="0" applyProtection="0"/>
    <xf numFmtId="0" fontId="42" fillId="13" borderId="0" applyNumberFormat="0" applyBorder="0" applyAlignment="0" applyProtection="0"/>
    <xf numFmtId="0" fontId="44" fillId="13" borderId="0" applyNumberFormat="0" applyBorder="0" applyAlignment="0" applyProtection="0"/>
    <xf numFmtId="0" fontId="42" fillId="17" borderId="0" applyNumberFormat="0" applyBorder="0" applyAlignment="0" applyProtection="0"/>
    <xf numFmtId="0" fontId="44" fillId="17" borderId="0" applyNumberFormat="0" applyBorder="0" applyAlignment="0" applyProtection="0"/>
    <xf numFmtId="0" fontId="42" fillId="21" borderId="0" applyNumberFormat="0" applyBorder="0" applyAlignment="0" applyProtection="0"/>
    <xf numFmtId="0" fontId="44" fillId="21" borderId="0" applyNumberFormat="0" applyBorder="0" applyAlignment="0" applyProtection="0"/>
    <xf numFmtId="0" fontId="42" fillId="25" borderId="0" applyNumberFormat="0" applyBorder="0" applyAlignment="0" applyProtection="0"/>
    <xf numFmtId="0" fontId="44" fillId="25" borderId="0" applyNumberFormat="0" applyBorder="0" applyAlignment="0" applyProtection="0"/>
    <xf numFmtId="0" fontId="42" fillId="29" borderId="0" applyNumberFormat="0" applyBorder="0" applyAlignment="0" applyProtection="0"/>
    <xf numFmtId="0" fontId="44" fillId="29" borderId="0" applyNumberFormat="0" applyBorder="0" applyAlignment="0" applyProtection="0"/>
    <xf numFmtId="0" fontId="42" fillId="33" borderId="0" applyNumberFormat="0" applyBorder="0" applyAlignment="0" applyProtection="0"/>
    <xf numFmtId="0" fontId="44" fillId="33" borderId="0" applyNumberFormat="0" applyBorder="0" applyAlignment="0" applyProtection="0"/>
    <xf numFmtId="0" fontId="42" fillId="10" borderId="0" applyNumberFormat="0" applyBorder="0" applyAlignment="0" applyProtection="0"/>
    <xf numFmtId="0" fontId="44" fillId="10" borderId="0" applyNumberFormat="0" applyBorder="0" applyAlignment="0" applyProtection="0"/>
    <xf numFmtId="0" fontId="42" fillId="14" borderId="0" applyNumberFormat="0" applyBorder="0" applyAlignment="0" applyProtection="0"/>
    <xf numFmtId="0" fontId="44" fillId="14" borderId="0" applyNumberFormat="0" applyBorder="0" applyAlignment="0" applyProtection="0"/>
    <xf numFmtId="0" fontId="42" fillId="18" borderId="0" applyNumberFormat="0" applyBorder="0" applyAlignment="0" applyProtection="0"/>
    <xf numFmtId="0" fontId="44" fillId="18" borderId="0" applyNumberFormat="0" applyBorder="0" applyAlignment="0" applyProtection="0"/>
    <xf numFmtId="0" fontId="42" fillId="22" borderId="0" applyNumberFormat="0" applyBorder="0" applyAlignment="0" applyProtection="0"/>
    <xf numFmtId="0" fontId="44" fillId="22" borderId="0" applyNumberFormat="0" applyBorder="0" applyAlignment="0" applyProtection="0"/>
    <xf numFmtId="0" fontId="42" fillId="26" borderId="0" applyNumberFormat="0" applyBorder="0" applyAlignment="0" applyProtection="0"/>
    <xf numFmtId="0" fontId="44" fillId="26" borderId="0" applyNumberFormat="0" applyBorder="0" applyAlignment="0" applyProtection="0"/>
    <xf numFmtId="0" fontId="42" fillId="30" borderId="0" applyNumberFormat="0" applyBorder="0" applyAlignment="0" applyProtection="0"/>
    <xf numFmtId="0" fontId="44" fillId="30" borderId="0" applyNumberFormat="0" applyBorder="0" applyAlignment="0" applyProtection="0"/>
    <xf numFmtId="0" fontId="32" fillId="4" borderId="0" applyNumberFormat="0" applyBorder="0" applyAlignment="0" applyProtection="0"/>
    <xf numFmtId="0" fontId="45" fillId="4" borderId="0" applyNumberFormat="0" applyBorder="0" applyAlignment="0" applyProtection="0"/>
    <xf numFmtId="0" fontId="36" fillId="7" borderId="5" applyNumberFormat="0" applyAlignment="0" applyProtection="0"/>
    <xf numFmtId="0" fontId="46" fillId="7" borderId="5" applyNumberFormat="0" applyAlignment="0" applyProtection="0"/>
    <xf numFmtId="0" fontId="38" fillId="8" borderId="8" applyNumberFormat="0" applyAlignment="0" applyProtection="0"/>
    <xf numFmtId="0" fontId="47" fillId="8" borderId="8" applyNumberFormat="0" applyAlignment="0" applyProtection="0"/>
    <xf numFmtId="164" fontId="48" fillId="0" borderId="0" applyFont="0" applyFill="0" applyBorder="0" applyAlignment="0" applyProtection="0"/>
    <xf numFmtId="0" fontId="40" fillId="0" borderId="0" applyNumberFormat="0" applyFill="0" applyBorder="0" applyAlignment="0" applyProtection="0"/>
    <xf numFmtId="0" fontId="49" fillId="0" borderId="0" applyNumberFormat="0" applyFill="0" applyBorder="0" applyAlignment="0" applyProtection="0"/>
    <xf numFmtId="0" fontId="31" fillId="3" borderId="0" applyNumberFormat="0" applyBorder="0" applyAlignment="0" applyProtection="0"/>
    <xf numFmtId="0" fontId="50" fillId="3" borderId="0" applyNumberFormat="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51" fillId="0" borderId="0" applyNumberFormat="0" applyFill="0" applyBorder="0" applyAlignment="0" applyProtection="0"/>
    <xf numFmtId="0" fontId="34" fillId="6" borderId="5" applyNumberFormat="0" applyAlignment="0" applyProtection="0"/>
    <xf numFmtId="0" fontId="52" fillId="6" borderId="5" applyNumberFormat="0" applyAlignment="0" applyProtection="0"/>
    <xf numFmtId="0" fontId="37" fillId="0" borderId="7" applyNumberFormat="0" applyFill="0" applyAlignment="0" applyProtection="0"/>
    <xf numFmtId="0" fontId="53" fillId="0" borderId="7" applyNumberFormat="0" applyFill="0" applyAlignment="0" applyProtection="0"/>
    <xf numFmtId="0" fontId="33" fillId="5" borderId="0" applyNumberFormat="0" applyBorder="0" applyAlignment="0" applyProtection="0"/>
    <xf numFmtId="0" fontId="54" fillId="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48" fillId="0" borderId="0"/>
    <xf numFmtId="0" fontId="1"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48" fillId="0" borderId="0"/>
    <xf numFmtId="0" fontId="27" fillId="0" borderId="0"/>
    <xf numFmtId="0" fontId="48" fillId="0" borderId="0"/>
    <xf numFmtId="0" fontId="48" fillId="0" borderId="0"/>
    <xf numFmtId="0" fontId="48" fillId="0" borderId="0"/>
    <xf numFmtId="0" fontId="48" fillId="0" borderId="0"/>
    <xf numFmtId="0" fontId="48" fillId="0" borderId="0"/>
    <xf numFmtId="0" fontId="27" fillId="0" borderId="0"/>
    <xf numFmtId="0" fontId="27" fillId="0" borderId="0"/>
    <xf numFmtId="0" fontId="27" fillId="0" borderId="0"/>
    <xf numFmtId="0" fontId="27" fillId="0" borderId="0"/>
    <xf numFmtId="0" fontId="48" fillId="0" borderId="0"/>
    <xf numFmtId="0" fontId="48"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48"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alignment vertical="top"/>
    </xf>
    <xf numFmtId="0" fontId="27" fillId="0" borderId="0"/>
    <xf numFmtId="0" fontId="56" fillId="0" borderId="0">
      <alignment vertical="top"/>
    </xf>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7" fillId="0" borderId="0"/>
    <xf numFmtId="0" fontId="57" fillId="0" borderId="0"/>
    <xf numFmtId="0" fontId="4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8" fillId="0" borderId="0"/>
    <xf numFmtId="0" fontId="48" fillId="0" borderId="0"/>
    <xf numFmtId="0" fontId="48"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27" fillId="0" borderId="0"/>
    <xf numFmtId="0" fontId="48"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8" fillId="0" borderId="0"/>
    <xf numFmtId="0" fontId="48" fillId="0" borderId="0"/>
    <xf numFmtId="0" fontId="48" fillId="0" borderId="0"/>
    <xf numFmtId="0" fontId="48" fillId="0" borderId="0"/>
    <xf numFmtId="0" fontId="4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1" fillId="0" borderId="0"/>
    <xf numFmtId="0" fontId="43" fillId="0" borderId="0"/>
    <xf numFmtId="0" fontId="43" fillId="0" borderId="0"/>
    <xf numFmtId="0" fontId="1" fillId="0" borderId="0"/>
    <xf numFmtId="0" fontId="1" fillId="0" borderId="0"/>
    <xf numFmtId="0" fontId="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27" fillId="0" borderId="0"/>
    <xf numFmtId="0" fontId="27" fillId="0" borderId="0"/>
    <xf numFmtId="0" fontId="27" fillId="0" borderId="0"/>
    <xf numFmtId="0" fontId="27"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57" fillId="0" borderId="0"/>
    <xf numFmtId="0" fontId="57" fillId="0" borderId="0"/>
    <xf numFmtId="0" fontId="57" fillId="0" borderId="0"/>
    <xf numFmtId="0" fontId="59" fillId="0" borderId="0"/>
    <xf numFmtId="0" fontId="27" fillId="0" borderId="0"/>
    <xf numFmtId="0" fontId="27" fillId="0" borderId="0"/>
    <xf numFmtId="0" fontId="5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27" fillId="0" borderId="0"/>
    <xf numFmtId="0" fontId="27"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43" fillId="9" borderId="9" applyNumberFormat="0" applyFont="0" applyAlignment="0" applyProtection="0"/>
    <xf numFmtId="0" fontId="35" fillId="7" borderId="6" applyNumberFormat="0" applyAlignment="0" applyProtection="0"/>
    <xf numFmtId="0" fontId="60" fillId="7" borderId="6" applyNumberFormat="0" applyAlignment="0" applyProtection="0"/>
    <xf numFmtId="9" fontId="26" fillId="0" borderId="0" applyFont="0" applyFill="0" applyBorder="0" applyAlignment="0" applyProtection="0"/>
    <xf numFmtId="0" fontId="41" fillId="0" borderId="10" applyNumberFormat="0" applyFill="0" applyAlignment="0" applyProtection="0"/>
    <xf numFmtId="0" fontId="61" fillId="0" borderId="10" applyNumberFormat="0" applyFill="0" applyAlignment="0" applyProtection="0"/>
    <xf numFmtId="0" fontId="39" fillId="0" borderId="0" applyNumberFormat="0" applyFill="0" applyBorder="0" applyAlignment="0" applyProtection="0"/>
    <xf numFmtId="0" fontId="62" fillId="0" borderId="0" applyNumberFormat="0" applyFill="0" applyBorder="0" applyAlignment="0" applyProtection="0"/>
    <xf numFmtId="0" fontId="1" fillId="0" borderId="0"/>
    <xf numFmtId="0" fontId="1" fillId="0" borderId="0"/>
    <xf numFmtId="0" fontId="48" fillId="0" borderId="0"/>
    <xf numFmtId="0" fontId="26" fillId="0" borderId="0"/>
  </cellStyleXfs>
  <cellXfs count="389">
    <xf numFmtId="0" fontId="0" fillId="0" borderId="0" xfId="0"/>
    <xf numFmtId="0" fontId="2" fillId="2" borderId="0" xfId="1" quotePrefix="1" applyFont="1" applyFill="1" applyBorder="1" applyAlignment="1">
      <alignment horizontal="left"/>
    </xf>
    <xf numFmtId="0" fontId="3" fillId="2" borderId="0" xfId="2" quotePrefix="1" applyFont="1" applyFill="1" applyBorder="1" applyAlignment="1">
      <alignment horizontal="center" vertical="center"/>
    </xf>
    <xf numFmtId="0" fontId="2" fillId="2" borderId="0" xfId="1" quotePrefix="1" applyFont="1" applyFill="1" applyBorder="1"/>
    <xf numFmtId="0" fontId="2" fillId="2" borderId="0" xfId="1" quotePrefix="1" applyFont="1" applyFill="1" applyBorder="1" applyAlignment="1">
      <alignment wrapText="1"/>
    </xf>
    <xf numFmtId="0" fontId="0" fillId="2" borderId="0" xfId="0" quotePrefix="1" applyFill="1"/>
    <xf numFmtId="0" fontId="0" fillId="2" borderId="0" xfId="0" applyFill="1"/>
    <xf numFmtId="0" fontId="0" fillId="2" borderId="0" xfId="0" quotePrefix="1" applyFill="1" applyBorder="1"/>
    <xf numFmtId="0" fontId="0" fillId="2" borderId="0" xfId="0" quotePrefix="1" applyFill="1" applyBorder="1" applyAlignment="1">
      <alignment horizontal="left" vertical="center"/>
    </xf>
    <xf numFmtId="0" fontId="0" fillId="2" borderId="0" xfId="0" applyFill="1" applyAlignment="1">
      <alignment horizontal="left" vertical="center"/>
    </xf>
    <xf numFmtId="0" fontId="4" fillId="2" borderId="0" xfId="0" applyFont="1" applyFill="1" applyAlignment="1">
      <alignment wrapText="1"/>
    </xf>
    <xf numFmtId="0" fontId="15" fillId="0" borderId="0" xfId="0" quotePrefix="1" applyFont="1" applyFill="1"/>
    <xf numFmtId="0" fontId="14" fillId="0" borderId="0" xfId="0" quotePrefix="1" applyFont="1" applyFill="1"/>
    <xf numFmtId="0" fontId="14" fillId="0" borderId="0" xfId="0" quotePrefix="1" applyFont="1" applyFill="1" applyAlignment="1">
      <alignment readingOrder="1"/>
    </xf>
    <xf numFmtId="0" fontId="15" fillId="0" borderId="0" xfId="0" applyFont="1" applyFill="1"/>
    <xf numFmtId="0" fontId="14" fillId="0" borderId="0" xfId="0" applyFont="1" applyFill="1"/>
    <xf numFmtId="0" fontId="2" fillId="0" borderId="0" xfId="0" applyFont="1" applyFill="1"/>
    <xf numFmtId="0" fontId="18" fillId="0" borderId="0" xfId="0" applyFont="1" applyFill="1"/>
    <xf numFmtId="0" fontId="18" fillId="0" borderId="0" xfId="0" quotePrefix="1" applyFont="1" applyFill="1"/>
    <xf numFmtId="0" fontId="19" fillId="0" borderId="0" xfId="0" applyFont="1" applyFill="1"/>
    <xf numFmtId="0" fontId="2" fillId="0" borderId="0" xfId="0" quotePrefix="1" applyFont="1" applyFill="1"/>
    <xf numFmtId="0" fontId="15" fillId="0" borderId="0" xfId="0" quotePrefix="1" applyFont="1" applyFill="1" applyAlignment="1">
      <alignment horizontal="left" readingOrder="1"/>
    </xf>
    <xf numFmtId="0" fontId="15" fillId="0" borderId="0" xfId="0" quotePrefix="1" applyFont="1" applyFill="1" applyAlignment="1">
      <alignment readingOrder="1"/>
    </xf>
    <xf numFmtId="0" fontId="18" fillId="0" borderId="0" xfId="0" quotePrefix="1" applyFont="1" applyFill="1" applyAlignment="1"/>
    <xf numFmtId="0" fontId="20" fillId="0" borderId="0" xfId="0" applyFont="1" applyFill="1"/>
    <xf numFmtId="0" fontId="18" fillId="0" borderId="0" xfId="0" applyFont="1" applyFill="1" applyAlignment="1"/>
    <xf numFmtId="0" fontId="21" fillId="0" borderId="0" xfId="0" quotePrefix="1" applyFont="1" applyFill="1"/>
    <xf numFmtId="0" fontId="22" fillId="0" borderId="0" xfId="0" quotePrefix="1" applyFont="1" applyFill="1"/>
    <xf numFmtId="0" fontId="23" fillId="0" borderId="0" xfId="0" quotePrefix="1" applyFont="1" applyFill="1"/>
    <xf numFmtId="0" fontId="19" fillId="0" borderId="0" xfId="0" quotePrefix="1" applyFont="1" applyFill="1" applyAlignment="1">
      <alignment readingOrder="1"/>
    </xf>
    <xf numFmtId="0" fontId="17" fillId="0" borderId="0" xfId="0" quotePrefix="1" applyFont="1" applyFill="1" applyAlignment="1">
      <alignment readingOrder="1"/>
    </xf>
    <xf numFmtId="0" fontId="23" fillId="0" borderId="0" xfId="0" quotePrefix="1" applyFont="1" applyFill="1" applyAlignment="1">
      <alignment readingOrder="1"/>
    </xf>
    <xf numFmtId="0" fontId="20" fillId="0" borderId="0" xfId="0" quotePrefix="1" applyFont="1" applyFill="1" applyAlignment="1">
      <alignment readingOrder="1"/>
    </xf>
    <xf numFmtId="0" fontId="22" fillId="0" borderId="0" xfId="0" quotePrefix="1" applyFont="1" applyFill="1" applyBorder="1"/>
    <xf numFmtId="0" fontId="15" fillId="0" borderId="0" xfId="0" quotePrefix="1" applyFont="1" applyFill="1" applyBorder="1" applyAlignment="1">
      <alignment readingOrder="1"/>
    </xf>
    <xf numFmtId="0" fontId="19" fillId="0" borderId="0" xfId="0" quotePrefix="1" applyFont="1" applyFill="1" applyBorder="1" applyAlignment="1">
      <alignment readingOrder="1"/>
    </xf>
    <xf numFmtId="0" fontId="5" fillId="0" borderId="0" xfId="0" quotePrefix="1" applyFont="1" applyFill="1" applyBorder="1"/>
    <xf numFmtId="0" fontId="15" fillId="0" borderId="0" xfId="0" quotePrefix="1" applyFont="1" applyFill="1" applyBorder="1"/>
    <xf numFmtId="0" fontId="2" fillId="0" borderId="0" xfId="0" quotePrefix="1" applyFont="1" applyFill="1" applyAlignment="1">
      <alignment readingOrder="1"/>
    </xf>
    <xf numFmtId="0" fontId="19" fillId="0" borderId="0" xfId="0" quotePrefix="1" applyFont="1" applyFill="1"/>
    <xf numFmtId="0" fontId="7" fillId="0" borderId="0" xfId="0" quotePrefix="1" applyFont="1" applyFill="1" applyAlignment="1">
      <alignment readingOrder="1"/>
    </xf>
    <xf numFmtId="0" fontId="12" fillId="0" borderId="0" xfId="0" quotePrefix="1" applyFont="1" applyFill="1"/>
    <xf numFmtId="0" fontId="15" fillId="0" borderId="0" xfId="0" applyFont="1" applyFill="1" applyAlignment="1">
      <alignment horizontal="left" readingOrder="1"/>
    </xf>
    <xf numFmtId="0" fontId="15" fillId="0" borderId="0" xfId="0" applyFont="1" applyFill="1" applyAlignment="1">
      <alignment readingOrder="1"/>
    </xf>
    <xf numFmtId="0" fontId="19" fillId="0" borderId="0" xfId="0" applyFont="1" applyFill="1" applyAlignment="1">
      <alignment readingOrder="1"/>
    </xf>
    <xf numFmtId="0" fontId="25" fillId="0" borderId="0" xfId="0" quotePrefix="1" applyFont="1" applyFill="1" applyAlignment="1">
      <alignment vertical="center" wrapText="1"/>
    </xf>
    <xf numFmtId="0" fontId="20" fillId="0" borderId="0" xfId="0" quotePrefix="1" applyFont="1" applyFill="1"/>
    <xf numFmtId="0" fontId="2" fillId="2" borderId="0" xfId="1" applyFont="1" applyFill="1" applyBorder="1"/>
    <xf numFmtId="0" fontId="0" fillId="2" borderId="0" xfId="0" applyFill="1" applyBorder="1"/>
    <xf numFmtId="0" fontId="2" fillId="2" borderId="11" xfId="1" applyFont="1" applyFill="1" applyBorder="1"/>
    <xf numFmtId="0" fontId="2" fillId="2" borderId="11" xfId="1" applyFont="1" applyFill="1" applyBorder="1" applyAlignment="1">
      <alignment wrapText="1"/>
    </xf>
    <xf numFmtId="0" fontId="2" fillId="2" borderId="0" xfId="1" applyFont="1" applyFill="1" applyBorder="1" applyAlignment="1">
      <alignment wrapText="1"/>
    </xf>
    <xf numFmtId="20" fontId="0" fillId="2" borderId="0" xfId="0" applyNumberFormat="1" applyFill="1" applyBorder="1"/>
    <xf numFmtId="0" fontId="63"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0" fillId="2" borderId="0" xfId="0" applyFill="1" applyBorder="1" applyAlignment="1">
      <alignment horizontal="center" vertical="center" wrapText="1"/>
    </xf>
    <xf numFmtId="0" fontId="15" fillId="2" borderId="0" xfId="0" applyFont="1" applyFill="1"/>
    <xf numFmtId="0" fontId="14" fillId="2" borderId="0" xfId="0" applyFont="1" applyFill="1"/>
    <xf numFmtId="0" fontId="14" fillId="2" borderId="0" xfId="0" applyFont="1" applyFill="1" applyAlignment="1">
      <alignment readingOrder="1"/>
    </xf>
    <xf numFmtId="0" fontId="15" fillId="2" borderId="0" xfId="0" applyFont="1" applyFill="1" applyBorder="1"/>
    <xf numFmtId="0" fontId="24" fillId="2" borderId="0" xfId="0" applyFont="1" applyFill="1"/>
    <xf numFmtId="0" fontId="21" fillId="2" borderId="0" xfId="0" applyFont="1" applyFill="1"/>
    <xf numFmtId="0" fontId="2" fillId="2" borderId="0" xfId="0" applyFont="1" applyFill="1"/>
    <xf numFmtId="0" fontId="15" fillId="2" borderId="0" xfId="0" applyFont="1" applyFill="1" applyAlignment="1">
      <alignment readingOrder="1"/>
    </xf>
    <xf numFmtId="0" fontId="0" fillId="2" borderId="0" xfId="0" applyFill="1" applyBorder="1" applyAlignment="1">
      <alignment horizontal="center" vertical="center"/>
    </xf>
    <xf numFmtId="0" fontId="24" fillId="0" borderId="0" xfId="0" applyFont="1" applyFill="1" applyAlignment="1">
      <alignment horizontal="center" vertical="center"/>
    </xf>
    <xf numFmtId="0" fontId="24" fillId="0" borderId="0" xfId="0" applyFont="1" applyFill="1" applyAlignment="1">
      <alignment horizontal="center" vertical="center" wrapText="1"/>
    </xf>
    <xf numFmtId="14" fontId="24" fillId="0" borderId="0" xfId="0" applyNumberFormat="1" applyFont="1" applyFill="1" applyAlignment="1">
      <alignment horizontal="center" vertical="center" wrapText="1"/>
    </xf>
    <xf numFmtId="0" fontId="0" fillId="2" borderId="0" xfId="0" applyFill="1" applyBorder="1" applyAlignment="1">
      <alignment wrapText="1"/>
    </xf>
    <xf numFmtId="0" fontId="0" fillId="2" borderId="0" xfId="0" applyFill="1" applyBorder="1" applyAlignment="1">
      <alignment horizontal="left"/>
    </xf>
    <xf numFmtId="0" fontId="16" fillId="2" borderId="1" xfId="0" applyFont="1" applyFill="1" applyBorder="1" applyAlignment="1">
      <alignment vertical="center" wrapText="1"/>
    </xf>
    <xf numFmtId="0" fontId="71" fillId="2" borderId="1" xfId="0" applyFont="1" applyFill="1" applyBorder="1" applyAlignment="1">
      <alignment vertical="center" wrapText="1"/>
    </xf>
    <xf numFmtId="0" fontId="65" fillId="2" borderId="1" xfId="0" applyFont="1" applyFill="1" applyBorder="1" applyAlignment="1">
      <alignment vertical="center" wrapText="1"/>
    </xf>
    <xf numFmtId="0" fontId="24" fillId="2" borderId="0" xfId="0" applyFont="1" applyFill="1" applyAlignment="1">
      <alignment horizontal="center" vertical="center" wrapText="1"/>
    </xf>
    <xf numFmtId="0" fontId="17" fillId="0" borderId="0" xfId="0" applyFont="1" applyFill="1"/>
    <xf numFmtId="0" fontId="2" fillId="2" borderId="0" xfId="1" quotePrefix="1" applyFont="1" applyFill="1" applyBorder="1" applyAlignment="1">
      <alignment horizontal="center"/>
    </xf>
    <xf numFmtId="0" fontId="16" fillId="2" borderId="0" xfId="1" applyFont="1" applyFill="1" applyBorder="1"/>
    <xf numFmtId="0" fontId="14" fillId="2" borderId="0" xfId="0" applyFont="1" applyFill="1" applyProtection="1">
      <protection locked="0"/>
    </xf>
    <xf numFmtId="0" fontId="78" fillId="2" borderId="0" xfId="0" applyFont="1" applyFill="1" applyBorder="1" applyProtection="1">
      <protection locked="0"/>
    </xf>
    <xf numFmtId="0" fontId="80" fillId="2" borderId="0" xfId="0" quotePrefix="1" applyFont="1" applyFill="1" applyAlignment="1" applyProtection="1">
      <alignment horizontal="left" vertical="center"/>
      <protection locked="0"/>
    </xf>
    <xf numFmtId="0" fontId="80" fillId="2"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wrapText="1"/>
      <protection locked="0"/>
    </xf>
    <xf numFmtId="0" fontId="82" fillId="0" borderId="0" xfId="0" quotePrefix="1" applyFont="1" applyFill="1" applyBorder="1" applyAlignment="1" applyProtection="1">
      <alignment horizontal="center" vertical="center" wrapText="1"/>
      <protection locked="0"/>
    </xf>
    <xf numFmtId="0" fontId="83" fillId="2" borderId="0" xfId="0" applyFont="1" applyFill="1" applyBorder="1"/>
    <xf numFmtId="0" fontId="84" fillId="0" borderId="0" xfId="0" applyFont="1" applyFill="1" applyBorder="1" applyAlignment="1" applyProtection="1">
      <alignment horizontal="center" vertical="center" wrapText="1"/>
      <protection locked="0"/>
    </xf>
    <xf numFmtId="0" fontId="85" fillId="2" borderId="0" xfId="0" applyFont="1" applyFill="1" applyBorder="1" applyAlignment="1" applyProtection="1">
      <alignment vertical="center"/>
      <protection locked="0"/>
    </xf>
    <xf numFmtId="0" fontId="9" fillId="0" borderId="1" xfId="0" applyFont="1" applyFill="1" applyBorder="1" applyAlignment="1" applyProtection="1">
      <alignment horizontal="center" vertical="center" wrapText="1"/>
      <protection locked="0"/>
    </xf>
    <xf numFmtId="0" fontId="86" fillId="2" borderId="0" xfId="0" applyFont="1" applyFill="1" applyBorder="1" applyAlignment="1" applyProtection="1">
      <alignment horizontal="center" vertical="center" wrapText="1"/>
      <protection locked="0"/>
    </xf>
    <xf numFmtId="0" fontId="87" fillId="2" borderId="0" xfId="0" applyFont="1" applyFill="1" applyBorder="1" applyProtection="1">
      <protection locked="0"/>
    </xf>
    <xf numFmtId="0" fontId="16" fillId="2" borderId="0" xfId="2" applyFont="1" applyFill="1" applyBorder="1" applyAlignment="1">
      <alignment horizontal="left" vertical="center" wrapText="1"/>
    </xf>
    <xf numFmtId="20" fontId="68" fillId="2" borderId="1" xfId="0" applyNumberFormat="1" applyFont="1" applyFill="1" applyBorder="1" applyAlignment="1">
      <alignment horizontal="center" vertical="center" wrapText="1"/>
    </xf>
    <xf numFmtId="0" fontId="68" fillId="2" borderId="1" xfId="0" applyFont="1" applyFill="1" applyBorder="1" applyAlignment="1">
      <alignment horizontal="center" vertical="center" wrapText="1"/>
    </xf>
    <xf numFmtId="0" fontId="3" fillId="2" borderId="0" xfId="1" applyFont="1" applyFill="1" applyBorder="1"/>
    <xf numFmtId="1" fontId="0" fillId="2" borderId="0" xfId="0" applyNumberFormat="1" applyFill="1" applyBorder="1"/>
    <xf numFmtId="0" fontId="88" fillId="2" borderId="0" xfId="0" applyFont="1" applyFill="1" applyBorder="1"/>
    <xf numFmtId="0" fontId="17" fillId="0" borderId="0" xfId="0" quotePrefix="1" applyFont="1" applyFill="1"/>
    <xf numFmtId="14" fontId="0" fillId="2" borderId="0" xfId="0" applyNumberFormat="1" applyFill="1" applyBorder="1"/>
    <xf numFmtId="14" fontId="68" fillId="2" borderId="1" xfId="0" applyNumberFormat="1" applyFont="1" applyFill="1" applyBorder="1" applyAlignment="1">
      <alignment horizontal="center" vertical="center" wrapText="1"/>
    </xf>
    <xf numFmtId="0" fontId="41" fillId="2" borderId="0" xfId="0" applyFont="1" applyFill="1" applyBorder="1"/>
    <xf numFmtId="0" fontId="90" fillId="2" borderId="1" xfId="0" applyFont="1" applyFill="1" applyBorder="1" applyAlignment="1">
      <alignment horizontal="center" vertical="center" wrapText="1"/>
    </xf>
    <xf numFmtId="0" fontId="68" fillId="2" borderId="0" xfId="0" applyFont="1" applyFill="1" applyBorder="1" applyAlignment="1">
      <alignment horizontal="center" vertical="center" wrapText="1"/>
    </xf>
    <xf numFmtId="0" fontId="91" fillId="2" borderId="0" xfId="0" applyFont="1" applyFill="1" applyBorder="1"/>
    <xf numFmtId="0" fontId="0" fillId="2" borderId="0" xfId="0" applyFont="1" applyFill="1" applyBorder="1"/>
    <xf numFmtId="1" fontId="0" fillId="2" borderId="0" xfId="0" applyNumberFormat="1" applyFont="1" applyFill="1" applyBorder="1"/>
    <xf numFmtId="0" fontId="0" fillId="2" borderId="0" xfId="0" applyFont="1" applyFill="1" applyBorder="1" applyAlignment="1">
      <alignment horizontal="center" vertical="center" wrapText="1"/>
    </xf>
    <xf numFmtId="14" fontId="0" fillId="2" borderId="0" xfId="0" applyNumberFormat="1" applyFont="1" applyFill="1" applyBorder="1"/>
    <xf numFmtId="20" fontId="0" fillId="2" borderId="0" xfId="0" applyNumberFormat="1" applyFont="1" applyFill="1" applyBorder="1"/>
    <xf numFmtId="0" fontId="0" fillId="2" borderId="0" xfId="0" applyFont="1" applyFill="1" applyBorder="1" applyAlignment="1">
      <alignment wrapText="1"/>
    </xf>
    <xf numFmtId="0" fontId="0" fillId="2" borderId="0" xfId="0" applyFont="1" applyFill="1" applyBorder="1" applyAlignment="1">
      <alignment horizontal="center" vertical="center"/>
    </xf>
    <xf numFmtId="0" fontId="0" fillId="2" borderId="0" xfId="0" applyFont="1" applyFill="1" applyBorder="1" applyAlignment="1">
      <alignment horizontal="left"/>
    </xf>
    <xf numFmtId="0" fontId="2" fillId="2" borderId="16" xfId="1" quotePrefix="1" applyFont="1" applyFill="1" applyBorder="1"/>
    <xf numFmtId="0" fontId="2" fillId="2" borderId="18" xfId="1" quotePrefix="1" applyFont="1" applyFill="1" applyBorder="1"/>
    <xf numFmtId="0" fontId="16" fillId="2" borderId="19" xfId="2" applyFont="1" applyFill="1" applyBorder="1" applyAlignment="1">
      <alignment horizontal="left" vertical="center" wrapText="1"/>
    </xf>
    <xf numFmtId="0" fontId="2" fillId="2" borderId="18" xfId="1" quotePrefix="1" applyFont="1" applyFill="1" applyBorder="1" applyAlignment="1"/>
    <xf numFmtId="0" fontId="2" fillId="2" borderId="19" xfId="1" applyFont="1" applyFill="1" applyBorder="1"/>
    <xf numFmtId="0" fontId="2" fillId="2" borderId="19" xfId="1" quotePrefix="1" applyFont="1" applyFill="1" applyBorder="1"/>
    <xf numFmtId="0" fontId="2" fillId="2" borderId="18" xfId="1" quotePrefix="1" applyFont="1" applyFill="1" applyBorder="1" applyAlignment="1">
      <alignment horizontal="left"/>
    </xf>
    <xf numFmtId="0" fontId="2" fillId="2" borderId="18" xfId="1" quotePrefix="1" applyFont="1" applyFill="1" applyBorder="1" applyAlignment="1">
      <alignment horizontal="center"/>
    </xf>
    <xf numFmtId="0" fontId="3" fillId="2" borderId="18" xfId="2" applyFont="1" applyFill="1" applyBorder="1" applyAlignment="1">
      <alignment horizontal="left" vertical="center"/>
    </xf>
    <xf numFmtId="0" fontId="93" fillId="2" borderId="0" xfId="0" applyFont="1" applyFill="1" applyProtection="1">
      <protection locked="0"/>
    </xf>
    <xf numFmtId="0" fontId="94" fillId="2" borderId="0" xfId="0" applyFont="1" applyFill="1" applyBorder="1" applyAlignment="1" applyProtection="1">
      <alignment vertical="center" wrapText="1"/>
      <protection locked="0"/>
    </xf>
    <xf numFmtId="0" fontId="95" fillId="2" borderId="0" xfId="0" applyFont="1" applyFill="1" applyBorder="1" applyAlignment="1" applyProtection="1">
      <alignment vertical="center" wrapText="1"/>
      <protection locked="0"/>
    </xf>
    <xf numFmtId="0" fontId="7" fillId="2" borderId="0" xfId="0" applyFont="1" applyFill="1" applyProtection="1">
      <protection locked="0"/>
    </xf>
    <xf numFmtId="0" fontId="98" fillId="2" borderId="1" xfId="0" applyFont="1" applyFill="1" applyBorder="1" applyAlignment="1" applyProtection="1">
      <alignment horizontal="center" vertical="center" wrapText="1"/>
      <protection locked="0"/>
    </xf>
    <xf numFmtId="0" fontId="98" fillId="2" borderId="1"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center" vertical="center"/>
    </xf>
    <xf numFmtId="0" fontId="10" fillId="2" borderId="1" xfId="0" applyFont="1" applyFill="1" applyBorder="1" applyAlignment="1" applyProtection="1">
      <alignment horizontal="center" vertical="center"/>
    </xf>
    <xf numFmtId="0" fontId="10" fillId="2" borderId="1" xfId="0" applyFont="1" applyFill="1" applyBorder="1" applyAlignment="1">
      <alignment horizontal="center" vertical="center"/>
    </xf>
    <xf numFmtId="0" fontId="100" fillId="2" borderId="0" xfId="0" applyFont="1" applyFill="1" applyAlignment="1" applyProtection="1">
      <alignment horizontal="center" vertical="center"/>
      <protection locked="0"/>
    </xf>
    <xf numFmtId="0" fontId="12" fillId="2" borderId="0" xfId="0" applyFont="1" applyFill="1" applyProtection="1">
      <protection locked="0"/>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3" fillId="2" borderId="1" xfId="1" applyFont="1" applyFill="1" applyBorder="1" applyAlignment="1">
      <alignment horizontal="left" vertical="center"/>
    </xf>
    <xf numFmtId="14" fontId="92" fillId="0" borderId="1" xfId="0" applyNumberFormat="1" applyFont="1" applyBorder="1" applyAlignment="1">
      <alignment horizontal="center" vertical="center" wrapText="1"/>
    </xf>
    <xf numFmtId="0" fontId="10" fillId="2" borderId="1" xfId="0" applyFont="1" applyFill="1" applyBorder="1" applyAlignment="1">
      <alignment horizontal="center" vertical="center" wrapText="1"/>
    </xf>
    <xf numFmtId="0" fontId="77" fillId="2" borderId="1" xfId="0" quotePrefix="1" applyFont="1" applyFill="1" applyBorder="1" applyAlignment="1">
      <alignment horizontal="center" vertical="center" wrapText="1"/>
    </xf>
    <xf numFmtId="1" fontId="68" fillId="2" borderId="1" xfId="0" applyNumberFormat="1" applyFont="1" applyFill="1" applyBorder="1" applyAlignment="1">
      <alignment horizontal="center" vertical="center" wrapText="1"/>
    </xf>
    <xf numFmtId="0" fontId="15" fillId="0" borderId="12" xfId="0" quotePrefix="1" applyFont="1" applyFill="1" applyBorder="1"/>
    <xf numFmtId="0" fontId="14" fillId="0" borderId="12" xfId="0" quotePrefix="1" applyFont="1" applyFill="1" applyBorder="1"/>
    <xf numFmtId="0" fontId="5" fillId="0" borderId="12" xfId="0" quotePrefix="1" applyFont="1" applyFill="1" applyBorder="1"/>
    <xf numFmtId="0" fontId="18" fillId="0" borderId="12" xfId="0" quotePrefix="1" applyFont="1" applyFill="1" applyBorder="1"/>
    <xf numFmtId="0" fontId="74" fillId="2" borderId="12" xfId="0" applyFont="1" applyFill="1" applyBorder="1" applyAlignment="1">
      <alignment horizontal="center" vertical="center" wrapText="1" readingOrder="1"/>
    </xf>
    <xf numFmtId="0" fontId="74" fillId="2" borderId="28" xfId="0" applyFont="1" applyFill="1" applyBorder="1" applyAlignment="1">
      <alignment horizontal="center" vertical="center" wrapText="1"/>
    </xf>
    <xf numFmtId="0" fontId="74" fillId="2" borderId="30" xfId="0" applyFont="1" applyFill="1" applyBorder="1" applyAlignment="1">
      <alignment horizontal="center" vertical="center" wrapText="1" readingOrder="1"/>
    </xf>
    <xf numFmtId="0" fontId="74" fillId="2" borderId="31" xfId="0" applyFont="1" applyFill="1" applyBorder="1" applyAlignment="1">
      <alignment horizontal="center" vertical="center" wrapText="1" readingOrder="1"/>
    </xf>
    <xf numFmtId="0" fontId="15" fillId="0" borderId="0" xfId="0" applyFont="1" applyFill="1" applyBorder="1"/>
    <xf numFmtId="0" fontId="103" fillId="0" borderId="0" xfId="0" applyFont="1" applyFill="1" applyBorder="1" applyAlignment="1">
      <alignment horizontal="center"/>
    </xf>
    <xf numFmtId="0" fontId="25" fillId="0" borderId="1"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04" fillId="0" borderId="0" xfId="0" applyFont="1" applyFill="1" applyBorder="1"/>
    <xf numFmtId="0" fontId="104" fillId="0" borderId="0" xfId="0" applyFont="1" applyFill="1"/>
    <xf numFmtId="0" fontId="14" fillId="0" borderId="0" xfId="0" applyNumberFormat="1" applyFont="1" applyFill="1" applyBorder="1" applyAlignment="1">
      <alignment horizontal="center"/>
    </xf>
    <xf numFmtId="0" fontId="106" fillId="0" borderId="0" xfId="0" applyFont="1" applyFill="1" applyBorder="1" applyAlignment="1">
      <alignment horizontal="center" vertical="center"/>
    </xf>
    <xf numFmtId="0" fontId="15" fillId="0" borderId="0" xfId="0" applyFont="1" applyFill="1" applyBorder="1" applyAlignment="1">
      <alignment horizontal="center"/>
    </xf>
    <xf numFmtId="0" fontId="15" fillId="0" borderId="0" xfId="0" applyFont="1" applyFill="1" applyAlignment="1">
      <alignment horizontal="center"/>
    </xf>
    <xf numFmtId="0" fontId="25" fillId="0" borderId="1" xfId="6" applyFont="1" applyFill="1" applyBorder="1" applyAlignment="1">
      <alignment horizontal="center" vertical="center"/>
    </xf>
    <xf numFmtId="0" fontId="25" fillId="0" borderId="1" xfId="6" applyFont="1" applyFill="1" applyBorder="1" applyAlignment="1">
      <alignment horizontal="right" vertical="center"/>
    </xf>
    <xf numFmtId="0" fontId="25" fillId="0" borderId="1" xfId="0" applyFont="1" applyFill="1" applyBorder="1" applyAlignment="1">
      <alignment horizontal="center"/>
    </xf>
    <xf numFmtId="0" fontId="104" fillId="0" borderId="0" xfId="0" applyNumberFormat="1" applyFont="1" applyFill="1" applyBorder="1" applyAlignment="1">
      <alignment horizontal="center"/>
    </xf>
    <xf numFmtId="0" fontId="25" fillId="0" borderId="1" xfId="0" applyFont="1" applyFill="1" applyBorder="1" applyAlignment="1">
      <alignment horizontal="right" vertical="center"/>
    </xf>
    <xf numFmtId="0" fontId="10" fillId="0" borderId="1" xfId="0" applyFont="1" applyFill="1" applyBorder="1" applyAlignment="1">
      <alignment horizontal="center" vertical="center" wrapText="1"/>
    </xf>
    <xf numFmtId="0" fontId="110" fillId="2" borderId="0" xfId="0" applyFont="1" applyFill="1" applyProtection="1">
      <protection locked="0"/>
    </xf>
    <xf numFmtId="0" fontId="90" fillId="2" borderId="1" xfId="0" quotePrefix="1" applyFont="1" applyFill="1" applyBorder="1" applyAlignment="1">
      <alignment horizontal="center" vertical="center" wrapText="1"/>
    </xf>
    <xf numFmtId="0" fontId="90" fillId="2" borderId="2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13" applyFont="1" applyFill="1" applyBorder="1" applyAlignment="1">
      <alignment horizontal="center" vertical="center" wrapText="1"/>
    </xf>
    <xf numFmtId="14" fontId="11" fillId="2" borderId="1" xfId="13" applyNumberFormat="1" applyFont="1" applyFill="1" applyBorder="1" applyAlignment="1">
      <alignment horizontal="center" vertical="center" wrapText="1"/>
    </xf>
    <xf numFmtId="0" fontId="112" fillId="2" borderId="1" xfId="0" quotePrefix="1" applyFont="1" applyFill="1" applyBorder="1" applyAlignment="1">
      <alignment horizontal="center" vertical="center" wrapText="1"/>
    </xf>
    <xf numFmtId="0" fontId="113" fillId="2" borderId="1" xfId="0" quotePrefix="1" applyFont="1" applyFill="1" applyBorder="1" applyAlignment="1">
      <alignment horizontal="center" vertical="center" wrapText="1"/>
    </xf>
    <xf numFmtId="0" fontId="25" fillId="0" borderId="27"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105" fillId="2" borderId="28" xfId="0" applyFont="1" applyFill="1" applyBorder="1" applyAlignment="1">
      <alignment horizontal="center" vertical="center"/>
    </xf>
    <xf numFmtId="0" fontId="25" fillId="0" borderId="28" xfId="0" applyFont="1" applyFill="1" applyBorder="1" applyAlignment="1">
      <alignment horizontal="center" vertical="center"/>
    </xf>
    <xf numFmtId="0" fontId="6" fillId="0" borderId="31" xfId="0" applyFont="1" applyFill="1" applyBorder="1" applyAlignment="1">
      <alignment horizontal="center" vertical="center"/>
    </xf>
    <xf numFmtId="14" fontId="0" fillId="2" borderId="0" xfId="0" applyNumberFormat="1" applyFill="1" applyBorder="1"/>
    <xf numFmtId="14" fontId="68" fillId="2" borderId="1" xfId="0" applyNumberFormat="1" applyFont="1" applyFill="1" applyBorder="1" applyAlignment="1">
      <alignment horizontal="center" vertical="center" wrapText="1"/>
    </xf>
    <xf numFmtId="14" fontId="0" fillId="2" borderId="0" xfId="0" applyNumberFormat="1" applyFont="1" applyFill="1" applyBorder="1"/>
    <xf numFmtId="20" fontId="68" fillId="2" borderId="1" xfId="0" applyNumberFormat="1" applyFont="1" applyFill="1" applyBorder="1" applyAlignment="1">
      <alignment horizontal="center" vertical="center" wrapText="1"/>
    </xf>
    <xf numFmtId="0" fontId="98" fillId="2" borderId="28" xfId="0" applyFont="1" applyFill="1" applyBorder="1" applyAlignment="1" applyProtection="1">
      <alignment horizontal="center" vertical="center" wrapText="1"/>
      <protection locked="0"/>
    </xf>
    <xf numFmtId="0" fontId="98" fillId="2" borderId="27" xfId="0" applyFont="1" applyFill="1" applyBorder="1" applyAlignment="1" applyProtection="1">
      <alignment horizontal="center" vertical="center" wrapText="1"/>
      <protection locked="0"/>
    </xf>
    <xf numFmtId="0" fontId="11" fillId="2" borderId="28" xfId="0" applyFont="1" applyFill="1" applyBorder="1" applyAlignment="1" applyProtection="1">
      <alignment horizontal="center" vertical="center"/>
    </xf>
    <xf numFmtId="0" fontId="11" fillId="2" borderId="30" xfId="0" applyFont="1" applyFill="1" applyBorder="1" applyAlignment="1" applyProtection="1">
      <alignment horizontal="center" vertical="center"/>
    </xf>
    <xf numFmtId="20" fontId="0" fillId="2" borderId="0" xfId="0" applyNumberFormat="1" applyFill="1" applyBorder="1" applyAlignment="1">
      <alignment horizontal="center"/>
    </xf>
    <xf numFmtId="20" fontId="0" fillId="2" borderId="0" xfId="0" applyNumberFormat="1" applyFont="1" applyFill="1" applyBorder="1" applyAlignment="1">
      <alignment horizontal="center"/>
    </xf>
    <xf numFmtId="0" fontId="0" fillId="2" borderId="0" xfId="0" applyFill="1" applyBorder="1" applyAlignment="1">
      <alignment horizontal="center"/>
    </xf>
    <xf numFmtId="0" fontId="0" fillId="2" borderId="0" xfId="0" applyFont="1" applyFill="1" applyBorder="1" applyAlignment="1">
      <alignment horizontal="center"/>
    </xf>
    <xf numFmtId="0" fontId="0" fillId="2" borderId="0" xfId="0" applyFill="1" applyBorder="1" applyAlignment="1">
      <alignment horizontal="center" wrapText="1"/>
    </xf>
    <xf numFmtId="0" fontId="0" fillId="2" borderId="0" xfId="0" applyFont="1" applyFill="1" applyBorder="1" applyAlignment="1">
      <alignment horizontal="center" wrapText="1"/>
    </xf>
    <xf numFmtId="0" fontId="3" fillId="2" borderId="1" xfId="1" applyFont="1" applyFill="1" applyBorder="1" applyAlignment="1">
      <alignment horizontal="left" vertical="center"/>
    </xf>
    <xf numFmtId="0" fontId="16" fillId="2" borderId="27" xfId="0" applyFont="1" applyFill="1" applyBorder="1" applyAlignment="1">
      <alignment horizontal="center" vertical="center" wrapText="1" readingOrder="1"/>
    </xf>
    <xf numFmtId="0" fontId="16" fillId="2" borderId="1" xfId="0" applyFont="1" applyFill="1" applyBorder="1" applyAlignment="1">
      <alignment horizontal="center" vertical="center" wrapText="1" readingOrder="1"/>
    </xf>
    <xf numFmtId="0" fontId="16" fillId="2" borderId="1" xfId="0" applyFont="1" applyFill="1" applyBorder="1" applyAlignment="1">
      <alignment horizontal="left" vertical="center" wrapText="1" readingOrder="1"/>
    </xf>
    <xf numFmtId="0" fontId="16" fillId="2" borderId="1" xfId="0" applyFont="1" applyFill="1" applyBorder="1" applyAlignment="1">
      <alignment horizontal="center" vertical="center" wrapText="1"/>
    </xf>
    <xf numFmtId="0" fontId="71" fillId="2" borderId="1" xfId="0" applyFont="1" applyFill="1" applyBorder="1" applyAlignment="1">
      <alignment horizontal="center" vertical="center" wrapText="1" readingOrder="1"/>
    </xf>
    <xf numFmtId="0" fontId="71" fillId="2" borderId="1" xfId="0" applyFont="1" applyFill="1" applyBorder="1" applyAlignment="1">
      <alignment horizontal="center" vertical="center" wrapText="1"/>
    </xf>
    <xf numFmtId="0" fontId="69" fillId="2" borderId="1" xfId="0" applyFont="1" applyFill="1" applyBorder="1" applyAlignment="1">
      <alignment horizontal="center" vertical="center" wrapText="1" readingOrder="1"/>
    </xf>
    <xf numFmtId="0" fontId="65" fillId="2" borderId="1" xfId="0" applyFont="1" applyFill="1" applyBorder="1" applyAlignment="1">
      <alignment horizontal="center" vertical="center" wrapText="1" readingOrder="1"/>
    </xf>
    <xf numFmtId="0" fontId="65" fillId="2" borderId="1" xfId="0" applyFont="1" applyFill="1" applyBorder="1" applyAlignment="1">
      <alignment horizontal="center" vertical="center" wrapText="1"/>
    </xf>
    <xf numFmtId="0" fontId="10" fillId="0" borderId="1" xfId="0" applyFont="1" applyBorder="1" applyAlignment="1">
      <alignment horizontal="center" vertical="center" wrapText="1" readingOrder="1"/>
    </xf>
    <xf numFmtId="20" fontId="10" fillId="0" borderId="1" xfId="0" applyNumberFormat="1" applyFont="1" applyBorder="1" applyAlignment="1">
      <alignment horizontal="center" vertical="center" wrapText="1" readingOrder="1"/>
    </xf>
    <xf numFmtId="14" fontId="10" fillId="0" borderId="1" xfId="0" applyNumberFormat="1" applyFont="1" applyBorder="1" applyAlignment="1">
      <alignment horizontal="center" vertical="center" wrapText="1" readingOrder="1"/>
    </xf>
    <xf numFmtId="0" fontId="115" fillId="0" borderId="0" xfId="3" applyFont="1" applyFill="1" applyAlignment="1">
      <alignment horizontal="center" wrapText="1"/>
    </xf>
    <xf numFmtId="0" fontId="115" fillId="0" borderId="0" xfId="3" applyFont="1" applyFill="1" applyAlignment="1">
      <alignment wrapText="1"/>
    </xf>
    <xf numFmtId="0" fontId="115" fillId="0" borderId="0" xfId="3" applyFont="1" applyFill="1" applyAlignment="1">
      <alignment horizontal="center" vertical="center" wrapText="1"/>
    </xf>
    <xf numFmtId="0" fontId="116" fillId="0" borderId="0" xfId="3" applyFont="1" applyFill="1" applyAlignment="1">
      <alignment horizontal="left" vertical="center" wrapText="1"/>
    </xf>
    <xf numFmtId="0" fontId="117" fillId="0" borderId="0" xfId="3" applyFont="1" applyFill="1" applyAlignment="1">
      <alignment wrapText="1"/>
    </xf>
    <xf numFmtId="0" fontId="89" fillId="0" borderId="0" xfId="3" applyFont="1" applyFill="1" applyAlignment="1">
      <alignment wrapText="1"/>
    </xf>
    <xf numFmtId="0" fontId="119" fillId="0" borderId="0" xfId="3" applyFont="1" applyFill="1" applyAlignment="1">
      <alignment wrapText="1"/>
    </xf>
    <xf numFmtId="0" fontId="120" fillId="0" borderId="0" xfId="3" applyFont="1" applyFill="1" applyAlignment="1">
      <alignment wrapText="1"/>
    </xf>
    <xf numFmtId="0" fontId="121" fillId="0" borderId="0" xfId="3" applyFont="1" applyFill="1" applyAlignment="1">
      <alignment wrapText="1"/>
    </xf>
    <xf numFmtId="0" fontId="122" fillId="2" borderId="1" xfId="0" applyFont="1" applyFill="1" applyBorder="1" applyAlignment="1" applyProtection="1">
      <alignment horizontal="center" vertical="center"/>
      <protection locked="0"/>
    </xf>
    <xf numFmtId="167" fontId="115" fillId="0" borderId="0" xfId="3" applyNumberFormat="1" applyFont="1" applyFill="1" applyAlignment="1">
      <alignment horizontal="center" vertical="center" wrapText="1"/>
    </xf>
    <xf numFmtId="1" fontId="115" fillId="0" borderId="0" xfId="3" applyNumberFormat="1" applyFont="1" applyFill="1" applyAlignment="1">
      <alignment horizontal="center" vertical="center" wrapText="1"/>
    </xf>
    <xf numFmtId="20" fontId="115" fillId="0" borderId="0" xfId="3" applyNumberFormat="1" applyFont="1" applyFill="1" applyAlignment="1">
      <alignment horizontal="center" vertical="center" wrapText="1"/>
    </xf>
    <xf numFmtId="46" fontId="115" fillId="0" borderId="0" xfId="3" applyNumberFormat="1" applyFont="1" applyFill="1" applyAlignment="1">
      <alignment horizontal="center" vertical="center" wrapText="1"/>
    </xf>
    <xf numFmtId="0" fontId="5" fillId="0" borderId="0" xfId="4" applyFont="1" applyFill="1" applyProtection="1">
      <protection locked="0"/>
    </xf>
    <xf numFmtId="0" fontId="5" fillId="0" borderId="0" xfId="4" applyFont="1" applyFill="1" applyAlignment="1" applyProtection="1">
      <alignment horizontal="center"/>
      <protection locked="0"/>
    </xf>
    <xf numFmtId="0" fontId="127" fillId="0" borderId="0" xfId="4" applyFont="1" applyFill="1" applyProtection="1">
      <protection locked="0"/>
    </xf>
    <xf numFmtId="0" fontId="11" fillId="0" borderId="1" xfId="0" applyFont="1" applyBorder="1" applyAlignment="1">
      <alignment horizontal="center" vertical="center" wrapText="1" readingOrder="1"/>
    </xf>
    <xf numFmtId="0" fontId="9" fillId="2" borderId="1" xfId="0" applyFont="1" applyFill="1" applyBorder="1" applyAlignment="1" applyProtection="1">
      <alignment horizontal="center" vertical="center" wrapText="1"/>
      <protection locked="0"/>
    </xf>
    <xf numFmtId="0" fontId="104" fillId="0" borderId="1" xfId="0" applyFont="1" applyFill="1" applyBorder="1" applyAlignment="1">
      <alignment horizontal="center" vertical="center"/>
    </xf>
    <xf numFmtId="0" fontId="25" fillId="0" borderId="1" xfId="0" applyFont="1" applyFill="1" applyBorder="1" applyAlignment="1">
      <alignment horizontal="center" vertical="center"/>
    </xf>
    <xf numFmtId="0" fontId="107" fillId="0" borderId="1" xfId="0" applyFont="1" applyFill="1" applyBorder="1" applyAlignment="1">
      <alignment horizontal="center" vertical="center"/>
    </xf>
    <xf numFmtId="0" fontId="6" fillId="0" borderId="34" xfId="4" applyFont="1" applyFill="1" applyBorder="1" applyAlignment="1" applyProtection="1">
      <alignment vertical="center" wrapText="1"/>
      <protection locked="0"/>
    </xf>
    <xf numFmtId="0" fontId="6" fillId="0" borderId="0" xfId="4" applyFont="1" applyFill="1" applyBorder="1" applyAlignment="1" applyProtection="1">
      <alignment vertical="center" wrapText="1"/>
      <protection locked="0"/>
    </xf>
    <xf numFmtId="0" fontId="6" fillId="0" borderId="0" xfId="4" applyFont="1" applyFill="1" applyBorder="1" applyAlignment="1" applyProtection="1">
      <alignment horizontal="center" vertical="center" wrapText="1"/>
      <protection locked="0"/>
    </xf>
    <xf numFmtId="0" fontId="127" fillId="0" borderId="0" xfId="4" applyFont="1" applyFill="1" applyBorder="1" applyProtection="1">
      <protection locked="0"/>
    </xf>
    <xf numFmtId="20" fontId="127" fillId="0" borderId="0" xfId="4" applyNumberFormat="1" applyFont="1" applyFill="1" applyProtection="1">
      <protection locked="0"/>
    </xf>
    <xf numFmtId="0" fontId="131" fillId="0" borderId="1" xfId="3" applyFont="1" applyFill="1" applyBorder="1" applyAlignment="1">
      <alignment horizontal="center" vertical="center" wrapText="1"/>
    </xf>
    <xf numFmtId="165" fontId="131" fillId="0" borderId="1" xfId="3" applyNumberFormat="1" applyFont="1" applyFill="1" applyBorder="1" applyAlignment="1">
      <alignment horizontal="center" vertical="center" wrapText="1"/>
    </xf>
    <xf numFmtId="0" fontId="121" fillId="0" borderId="1" xfId="3" applyFont="1" applyFill="1" applyBorder="1" applyAlignment="1">
      <alignment horizontal="center" vertical="center" wrapText="1"/>
    </xf>
    <xf numFmtId="1" fontId="120" fillId="0" borderId="1" xfId="3" quotePrefix="1" applyNumberFormat="1" applyFont="1" applyFill="1" applyBorder="1" applyAlignment="1">
      <alignment horizontal="center" vertical="center" wrapText="1"/>
    </xf>
    <xf numFmtId="0" fontId="120" fillId="0" borderId="1" xfId="3" applyFont="1" applyFill="1" applyBorder="1" applyAlignment="1">
      <alignment horizontal="center" vertical="center" wrapText="1"/>
    </xf>
    <xf numFmtId="20" fontId="120" fillId="0" borderId="1" xfId="3" applyNumberFormat="1" applyFont="1" applyFill="1" applyBorder="1" applyAlignment="1">
      <alignment horizontal="center" vertical="center" wrapText="1"/>
    </xf>
    <xf numFmtId="1" fontId="120" fillId="0" borderId="1" xfId="3" applyNumberFormat="1" applyFont="1" applyFill="1" applyBorder="1" applyAlignment="1">
      <alignment horizontal="center" vertical="center" wrapText="1"/>
    </xf>
    <xf numFmtId="0" fontId="123" fillId="0" borderId="1" xfId="3" applyFont="1" applyFill="1" applyBorder="1" applyAlignment="1">
      <alignment horizontal="center" vertical="center" wrapText="1"/>
    </xf>
    <xf numFmtId="0" fontId="120" fillId="0" borderId="1" xfId="3" quotePrefix="1" applyFont="1" applyFill="1" applyBorder="1" applyAlignment="1">
      <alignment horizontal="center" vertical="center" wrapText="1"/>
    </xf>
    <xf numFmtId="0" fontId="6" fillId="0" borderId="1" xfId="4" quotePrefix="1" applyFont="1" applyFill="1" applyBorder="1" applyAlignment="1" applyProtection="1">
      <alignment horizontal="center" vertical="center" wrapText="1"/>
      <protection locked="0"/>
    </xf>
    <xf numFmtId="0" fontId="6" fillId="0" borderId="1" xfId="4" applyFont="1" applyFill="1" applyBorder="1" applyAlignment="1" applyProtection="1">
      <alignment horizontal="center" vertical="center" wrapText="1"/>
      <protection locked="0"/>
    </xf>
    <xf numFmtId="0" fontId="120" fillId="2" borderId="1" xfId="7" applyFont="1" applyFill="1" applyBorder="1" applyAlignment="1" applyProtection="1">
      <alignment horizontal="center" vertical="center" wrapText="1"/>
      <protection locked="0"/>
    </xf>
    <xf numFmtId="20" fontId="129" fillId="2" borderId="1" xfId="4" applyNumberFormat="1" applyFont="1" applyFill="1" applyBorder="1" applyAlignment="1" applyProtection="1">
      <alignment horizontal="center" vertical="center" wrapText="1"/>
      <protection locked="0"/>
    </xf>
    <xf numFmtId="1" fontId="132" fillId="2" borderId="1" xfId="4" quotePrefix="1" applyNumberFormat="1" applyFont="1" applyFill="1" applyBorder="1" applyAlignment="1">
      <alignment horizontal="center" vertical="center" wrapText="1"/>
    </xf>
    <xf numFmtId="20" fontId="132" fillId="0" borderId="1" xfId="4" quotePrefix="1" applyNumberFormat="1" applyFont="1" applyFill="1" applyBorder="1" applyAlignment="1" applyProtection="1">
      <alignment horizontal="center" vertical="center" wrapText="1"/>
      <protection locked="0"/>
    </xf>
    <xf numFmtId="0" fontId="133" fillId="0" borderId="1" xfId="4" quotePrefix="1" applyFont="1" applyFill="1" applyBorder="1" applyAlignment="1" applyProtection="1">
      <alignment horizontal="center" vertical="center" textRotation="255" wrapText="1"/>
      <protection locked="0"/>
    </xf>
    <xf numFmtId="0" fontId="128" fillId="0" borderId="1" xfId="4" quotePrefix="1" applyFont="1" applyFill="1" applyBorder="1" applyAlignment="1" applyProtection="1">
      <alignment horizontal="center" vertical="center" wrapText="1"/>
      <protection locked="0"/>
    </xf>
    <xf numFmtId="0" fontId="120" fillId="0" borderId="1" xfId="3" applyFont="1" applyFill="1" applyBorder="1" applyAlignment="1">
      <alignment horizontal="left" vertical="center" wrapText="1"/>
    </xf>
    <xf numFmtId="0" fontId="126" fillId="0" borderId="1" xfId="3" applyFont="1" applyFill="1" applyBorder="1" applyAlignment="1">
      <alignment horizontal="center" vertical="center" wrapText="1"/>
    </xf>
    <xf numFmtId="0" fontId="126" fillId="0" borderId="1" xfId="3" applyFont="1" applyFill="1" applyBorder="1" applyAlignment="1">
      <alignment horizontal="center" vertical="center" textRotation="255" wrapText="1"/>
    </xf>
    <xf numFmtId="165" fontId="126" fillId="0" borderId="1" xfId="3" applyNumberFormat="1" applyFont="1" applyFill="1" applyBorder="1" applyAlignment="1">
      <alignment horizontal="center" vertical="center" wrapText="1"/>
    </xf>
    <xf numFmtId="0" fontId="126" fillId="0" borderId="0" xfId="3" applyFont="1" applyFill="1" applyAlignment="1">
      <alignment wrapText="1"/>
    </xf>
    <xf numFmtId="0" fontId="10" fillId="2" borderId="1" xfId="0" applyFont="1" applyFill="1" applyBorder="1" applyAlignment="1">
      <alignment vertical="center" wrapText="1" readingOrder="1"/>
    </xf>
    <xf numFmtId="1" fontId="120" fillId="0" borderId="13" xfId="3" applyNumberFormat="1" applyFont="1" applyFill="1" applyBorder="1" applyAlignment="1">
      <alignment horizontal="center" vertical="center" wrapText="1"/>
    </xf>
    <xf numFmtId="0" fontId="126" fillId="0" borderId="32" xfId="3" applyFont="1" applyFill="1" applyBorder="1" applyAlignment="1">
      <alignment horizontal="center" vertical="center" wrapText="1"/>
    </xf>
    <xf numFmtId="165" fontId="126" fillId="0" borderId="32" xfId="3" applyNumberFormat="1" applyFont="1" applyFill="1" applyBorder="1" applyAlignment="1">
      <alignment horizontal="center" vertical="center" wrapText="1"/>
    </xf>
    <xf numFmtId="0" fontId="120" fillId="0" borderId="23" xfId="3" applyFont="1" applyFill="1" applyBorder="1" applyAlignment="1">
      <alignment horizontal="center" vertical="center" wrapText="1"/>
    </xf>
    <xf numFmtId="166" fontId="120" fillId="0" borderId="23" xfId="3" applyNumberFormat="1" applyFont="1" applyFill="1" applyBorder="1" applyAlignment="1">
      <alignment horizontal="center" vertical="center" wrapText="1"/>
    </xf>
    <xf numFmtId="1" fontId="120" fillId="0" borderId="23" xfId="3" applyNumberFormat="1" applyFont="1" applyFill="1" applyBorder="1" applyAlignment="1">
      <alignment horizontal="center" vertical="center" wrapText="1"/>
    </xf>
    <xf numFmtId="0" fontId="3" fillId="2" borderId="1" xfId="1" applyFont="1" applyFill="1" applyBorder="1" applyAlignment="1">
      <alignment horizontal="left" vertical="center" wrapText="1"/>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3" fillId="2" borderId="12" xfId="1" applyFont="1" applyFill="1" applyBorder="1" applyAlignment="1">
      <alignment horizontal="left" vertical="center"/>
    </xf>
    <xf numFmtId="0" fontId="16" fillId="2" borderId="15" xfId="2" applyFont="1" applyFill="1" applyBorder="1" applyAlignment="1">
      <alignment horizontal="left" vertical="center" wrapText="1"/>
    </xf>
    <xf numFmtId="0" fontId="16" fillId="2" borderId="17" xfId="2" applyFont="1" applyFill="1" applyBorder="1" applyAlignment="1">
      <alignment horizontal="left" vertical="center" wrapText="1"/>
    </xf>
    <xf numFmtId="0" fontId="3" fillId="2" borderId="18" xfId="2" applyFont="1" applyFill="1" applyBorder="1" applyAlignment="1">
      <alignment horizontal="center" vertical="center" wrapText="1"/>
    </xf>
    <xf numFmtId="0" fontId="3" fillId="2" borderId="0" xfId="2" applyFont="1" applyFill="1" applyBorder="1" applyAlignment="1">
      <alignment horizontal="center" vertical="center" wrapText="1"/>
    </xf>
    <xf numFmtId="0" fontId="3" fillId="2" borderId="1" xfId="1" applyFont="1" applyFill="1" applyBorder="1" applyAlignment="1">
      <alignment horizontal="left" vertical="center"/>
    </xf>
    <xf numFmtId="0" fontId="3" fillId="2" borderId="20" xfId="2" applyFont="1" applyFill="1" applyBorder="1" applyAlignment="1">
      <alignment horizontal="center" vertical="center" wrapText="1"/>
    </xf>
    <xf numFmtId="0" fontId="3" fillId="2" borderId="21" xfId="2" applyFont="1" applyFill="1" applyBorder="1" applyAlignment="1">
      <alignment horizontal="center" vertical="center" wrapText="1"/>
    </xf>
    <xf numFmtId="0" fontId="2" fillId="2" borderId="0" xfId="1" quotePrefix="1" applyFont="1" applyFill="1" applyBorder="1" applyAlignment="1">
      <alignment horizontal="center" wrapText="1"/>
    </xf>
    <xf numFmtId="0" fontId="2" fillId="2" borderId="19" xfId="1" quotePrefix="1" applyFont="1" applyFill="1" applyBorder="1" applyAlignment="1">
      <alignment horizontal="center" wrapText="1"/>
    </xf>
    <xf numFmtId="0" fontId="2" fillId="2" borderId="21" xfId="1" quotePrefix="1" applyFont="1" applyFill="1" applyBorder="1" applyAlignment="1">
      <alignment horizontal="center" wrapText="1"/>
    </xf>
    <xf numFmtId="0" fontId="2" fillId="2" borderId="22" xfId="1" quotePrefix="1" applyFont="1" applyFill="1" applyBorder="1" applyAlignment="1">
      <alignment horizontal="center" wrapText="1"/>
    </xf>
    <xf numFmtId="0" fontId="5" fillId="2" borderId="1" xfId="0" applyFont="1" applyFill="1" applyBorder="1" applyAlignment="1">
      <alignment vertical="center"/>
    </xf>
    <xf numFmtId="0" fontId="70" fillId="2" borderId="1" xfId="0" applyFont="1" applyFill="1" applyBorder="1" applyAlignment="1">
      <alignment horizontal="center" vertical="center"/>
    </xf>
    <xf numFmtId="0" fontId="5" fillId="2" borderId="1" xfId="0" applyFont="1" applyFill="1" applyBorder="1" applyAlignment="1">
      <alignment vertical="center" wrapText="1"/>
    </xf>
    <xf numFmtId="0" fontId="6" fillId="2" borderId="1" xfId="0" applyFont="1" applyFill="1" applyBorder="1" applyAlignment="1">
      <alignment vertical="center"/>
    </xf>
    <xf numFmtId="0" fontId="99" fillId="2" borderId="29" xfId="0" applyFont="1" applyFill="1" applyBorder="1" applyAlignment="1" applyProtection="1">
      <alignment horizontal="center" vertical="center"/>
      <protection locked="0"/>
    </xf>
    <xf numFmtId="0" fontId="99" fillId="2" borderId="30" xfId="0" applyFont="1" applyFill="1" applyBorder="1" applyAlignment="1" applyProtection="1">
      <alignment horizontal="center" vertical="center"/>
      <protection locked="0"/>
    </xf>
    <xf numFmtId="0" fontId="96" fillId="2" borderId="24" xfId="0" applyFont="1" applyFill="1" applyBorder="1" applyAlignment="1" applyProtection="1">
      <alignment horizontal="center" vertical="center" wrapText="1"/>
      <protection locked="0"/>
    </xf>
    <xf numFmtId="0" fontId="96" fillId="2" borderId="25" xfId="0" applyFont="1" applyFill="1" applyBorder="1" applyAlignment="1" applyProtection="1">
      <alignment horizontal="center" vertical="center" wrapText="1"/>
      <protection locked="0"/>
    </xf>
    <xf numFmtId="0" fontId="96" fillId="2" borderId="26" xfId="0" applyFont="1" applyFill="1" applyBorder="1" applyAlignment="1" applyProtection="1">
      <alignment horizontal="center" vertical="center" wrapText="1"/>
      <protection locked="0"/>
    </xf>
    <xf numFmtId="0" fontId="67" fillId="2" borderId="27" xfId="0" applyFont="1" applyFill="1" applyBorder="1" applyAlignment="1" applyProtection="1">
      <alignment horizontal="center" vertical="center" wrapText="1"/>
      <protection locked="0"/>
    </xf>
    <xf numFmtId="0" fontId="67" fillId="2" borderId="1" xfId="0" applyFont="1" applyFill="1" applyBorder="1" applyAlignment="1" applyProtection="1">
      <alignment horizontal="center" vertical="center" wrapText="1"/>
      <protection locked="0"/>
    </xf>
    <xf numFmtId="0" fontId="67" fillId="2" borderId="28" xfId="0" applyFont="1" applyFill="1" applyBorder="1" applyAlignment="1" applyProtection="1">
      <alignment horizontal="center" vertical="center" wrapText="1"/>
      <protection locked="0"/>
    </xf>
    <xf numFmtId="0" fontId="13" fillId="2" borderId="27" xfId="0" applyFont="1" applyFill="1" applyBorder="1" applyAlignment="1" applyProtection="1">
      <alignment horizontal="center" vertical="center" textRotation="90" wrapText="1"/>
      <protection locked="0"/>
    </xf>
    <xf numFmtId="0" fontId="13" fillId="2" borderId="1" xfId="0" applyFont="1" applyFill="1" applyBorder="1" applyAlignment="1" applyProtection="1">
      <alignment horizontal="center" vertical="center" wrapText="1"/>
      <protection locked="0"/>
    </xf>
    <xf numFmtId="0" fontId="97" fillId="2"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9" fillId="2" borderId="28" xfId="0" applyFont="1" applyFill="1" applyBorder="1" applyAlignment="1" applyProtection="1">
      <alignment horizontal="center" vertical="center" wrapText="1"/>
      <protection locked="0"/>
    </xf>
    <xf numFmtId="0" fontId="118" fillId="0" borderId="1" xfId="3" applyFont="1" applyFill="1" applyBorder="1" applyAlignment="1">
      <alignment horizontal="center" vertical="center" wrapText="1"/>
    </xf>
    <xf numFmtId="0" fontId="118" fillId="0" borderId="1" xfId="3" applyFont="1" applyFill="1" applyBorder="1" applyAlignment="1">
      <alignment horizontal="center" vertical="center" textRotation="255" wrapText="1"/>
    </xf>
    <xf numFmtId="0" fontId="124" fillId="0" borderId="1" xfId="3" applyFont="1" applyFill="1" applyBorder="1" applyAlignment="1">
      <alignment horizontal="center" vertical="center" textRotation="255" wrapText="1"/>
    </xf>
    <xf numFmtId="0" fontId="128" fillId="0" borderId="24" xfId="4" applyFont="1" applyFill="1" applyBorder="1" applyAlignment="1" applyProtection="1">
      <alignment horizontal="center" vertical="center" wrapText="1"/>
      <protection locked="0"/>
    </xf>
    <xf numFmtId="0" fontId="128" fillId="0" borderId="25" xfId="4" applyFont="1" applyFill="1" applyBorder="1" applyAlignment="1" applyProtection="1">
      <alignment horizontal="center" vertical="center" wrapText="1"/>
      <protection locked="0"/>
    </xf>
    <xf numFmtId="0" fontId="128" fillId="0" borderId="27" xfId="4" applyFont="1" applyFill="1" applyBorder="1" applyAlignment="1" applyProtection="1">
      <alignment horizontal="center" vertical="center" wrapText="1"/>
      <protection locked="0"/>
    </xf>
    <xf numFmtId="0" fontId="128" fillId="0" borderId="1" xfId="4" applyFont="1" applyFill="1" applyBorder="1" applyAlignment="1" applyProtection="1">
      <alignment horizontal="center" vertical="center" wrapText="1"/>
      <protection locked="0"/>
    </xf>
    <xf numFmtId="0" fontId="6" fillId="0" borderId="34" xfId="4" applyFont="1" applyFill="1" applyBorder="1" applyAlignment="1" applyProtection="1">
      <alignment horizontal="left" vertical="center" wrapText="1"/>
      <protection locked="0"/>
    </xf>
    <xf numFmtId="0" fontId="6" fillId="0" borderId="0" xfId="4" applyFont="1" applyFill="1" applyBorder="1" applyAlignment="1" applyProtection="1">
      <alignment horizontal="left" vertical="center" wrapText="1"/>
      <protection locked="0"/>
    </xf>
    <xf numFmtId="0" fontId="109" fillId="0" borderId="1" xfId="4" applyFont="1" applyFill="1" applyBorder="1" applyAlignment="1" applyProtection="1">
      <alignment horizontal="center" vertical="center"/>
      <protection locked="0"/>
    </xf>
    <xf numFmtId="0" fontId="130" fillId="2" borderId="16" xfId="0" applyFont="1" applyFill="1" applyBorder="1" applyAlignment="1" applyProtection="1">
      <alignment horizontal="left" vertical="center" wrapText="1"/>
      <protection locked="0"/>
    </xf>
    <xf numFmtId="0" fontId="130" fillId="2" borderId="15" xfId="0" applyFont="1" applyFill="1" applyBorder="1" applyAlignment="1" applyProtection="1">
      <alignment horizontal="left" vertical="center" wrapText="1"/>
      <protection locked="0"/>
    </xf>
    <xf numFmtId="0" fontId="130" fillId="2" borderId="17" xfId="0" applyFont="1" applyFill="1" applyBorder="1" applyAlignment="1" applyProtection="1">
      <alignment horizontal="left" vertical="center" wrapText="1"/>
      <protection locked="0"/>
    </xf>
    <xf numFmtId="0" fontId="130" fillId="2" borderId="18" xfId="0" applyFont="1" applyFill="1" applyBorder="1" applyAlignment="1" applyProtection="1">
      <alignment horizontal="left" vertical="center" wrapText="1"/>
      <protection locked="0"/>
    </xf>
    <xf numFmtId="0" fontId="130" fillId="2" borderId="0" xfId="0" applyFont="1" applyFill="1" applyBorder="1" applyAlignment="1" applyProtection="1">
      <alignment horizontal="left" vertical="center" wrapText="1"/>
      <protection locked="0"/>
    </xf>
    <xf numFmtId="0" fontId="130" fillId="2" borderId="19" xfId="0" applyFont="1" applyFill="1" applyBorder="1" applyAlignment="1" applyProtection="1">
      <alignment horizontal="left" vertical="center" wrapText="1"/>
      <protection locked="0"/>
    </xf>
    <xf numFmtId="0" fontId="130" fillId="2" borderId="20" xfId="0" applyFont="1" applyFill="1" applyBorder="1" applyAlignment="1" applyProtection="1">
      <alignment horizontal="left" vertical="center" wrapText="1"/>
      <protection locked="0"/>
    </xf>
    <xf numFmtId="0" fontId="130" fillId="2" borderId="21" xfId="0" applyFont="1" applyFill="1" applyBorder="1" applyAlignment="1" applyProtection="1">
      <alignment horizontal="left" vertical="center" wrapText="1"/>
      <protection locked="0"/>
    </xf>
    <xf numFmtId="0" fontId="130" fillId="2" borderId="22"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center" wrapText="1"/>
      <protection locked="0"/>
    </xf>
    <xf numFmtId="0" fontId="79" fillId="2" borderId="1" xfId="0" quotePrefix="1" applyFont="1" applyFill="1" applyBorder="1" applyAlignment="1" applyProtection="1">
      <alignment horizontal="center" vertical="center"/>
      <protection locked="0"/>
    </xf>
    <xf numFmtId="0" fontId="81" fillId="0" borderId="1" xfId="0" applyFont="1" applyFill="1" applyBorder="1" applyAlignment="1" applyProtection="1">
      <alignment horizontal="center" vertical="center" wrapText="1"/>
      <protection locked="0"/>
    </xf>
    <xf numFmtId="0" fontId="13" fillId="0" borderId="1" xfId="0" quotePrefix="1"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10" fillId="2" borderId="1" xfId="13" applyFont="1" applyFill="1" applyBorder="1" applyAlignment="1">
      <alignment horizontal="left" vertical="center" wrapText="1"/>
    </xf>
    <xf numFmtId="0" fontId="10" fillId="0" borderId="3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2" borderId="16" xfId="13" applyFont="1" applyFill="1" applyBorder="1" applyAlignment="1">
      <alignment horizontal="left" vertical="center" wrapText="1"/>
    </xf>
    <xf numFmtId="0" fontId="10" fillId="2" borderId="17" xfId="13" applyFont="1" applyFill="1" applyBorder="1" applyAlignment="1">
      <alignment horizontal="left" vertical="center" wrapText="1"/>
    </xf>
    <xf numFmtId="0" fontId="10" fillId="2" borderId="20" xfId="13" applyFont="1" applyFill="1" applyBorder="1" applyAlignment="1">
      <alignment horizontal="left" vertical="center" wrapText="1"/>
    </xf>
    <xf numFmtId="0" fontId="10" fillId="2" borderId="22" xfId="13" applyFont="1" applyFill="1" applyBorder="1" applyAlignment="1">
      <alignment horizontal="left" vertical="center" wrapText="1"/>
    </xf>
    <xf numFmtId="0" fontId="102" fillId="2" borderId="1" xfId="0" applyFont="1" applyFill="1" applyBorder="1" applyAlignment="1">
      <alignment horizontal="center" vertical="center"/>
    </xf>
    <xf numFmtId="14" fontId="92" fillId="0" borderId="32" xfId="0" applyNumberFormat="1" applyFont="1" applyBorder="1" applyAlignment="1">
      <alignment horizontal="center" vertical="center" wrapText="1"/>
    </xf>
    <xf numFmtId="14" fontId="92" fillId="0" borderId="23" xfId="0" applyNumberFormat="1" applyFont="1" applyBorder="1" applyAlignment="1">
      <alignment horizontal="center" vertical="center" wrapText="1"/>
    </xf>
    <xf numFmtId="0" fontId="10" fillId="2" borderId="32"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1" fillId="2" borderId="1" xfId="0" applyFont="1" applyFill="1" applyBorder="1" applyAlignment="1">
      <alignment horizontal="center" vertical="center"/>
    </xf>
    <xf numFmtId="0" fontId="11" fillId="2" borderId="1" xfId="13" applyFont="1" applyFill="1" applyBorder="1" applyAlignment="1">
      <alignment horizontal="center" vertical="center" wrapText="1"/>
    </xf>
    <xf numFmtId="0" fontId="10" fillId="0" borderId="33" xfId="0" applyFont="1" applyFill="1" applyBorder="1" applyAlignment="1">
      <alignment horizontal="center" vertical="center" wrapText="1"/>
    </xf>
    <xf numFmtId="14" fontId="92" fillId="0" borderId="33" xfId="0" applyNumberFormat="1" applyFont="1" applyBorder="1" applyAlignment="1">
      <alignment horizontal="center" vertical="center" wrapText="1"/>
    </xf>
    <xf numFmtId="0" fontId="111" fillId="2" borderId="16" xfId="13" applyFont="1" applyFill="1" applyBorder="1" applyAlignment="1">
      <alignment horizontal="center" vertical="center" wrapText="1"/>
    </xf>
    <xf numFmtId="0" fontId="111" fillId="2" borderId="17" xfId="13" applyFont="1" applyFill="1" applyBorder="1" applyAlignment="1">
      <alignment horizontal="center" vertical="center" wrapText="1"/>
    </xf>
    <xf numFmtId="0" fontId="111" fillId="2" borderId="18" xfId="13" applyFont="1" applyFill="1" applyBorder="1" applyAlignment="1">
      <alignment horizontal="center" vertical="center" wrapText="1"/>
    </xf>
    <xf numFmtId="0" fontId="111" fillId="2" borderId="19" xfId="13" applyFont="1" applyFill="1" applyBorder="1" applyAlignment="1">
      <alignment horizontal="center" vertical="center" wrapText="1"/>
    </xf>
    <xf numFmtId="0" fontId="111" fillId="2" borderId="20" xfId="13" applyFont="1" applyFill="1" applyBorder="1" applyAlignment="1">
      <alignment horizontal="center" vertical="center" wrapText="1"/>
    </xf>
    <xf numFmtId="0" fontId="111" fillId="2" borderId="22" xfId="13" applyFont="1" applyFill="1" applyBorder="1" applyAlignment="1">
      <alignment horizontal="center" vertical="center" wrapText="1"/>
    </xf>
    <xf numFmtId="0" fontId="73" fillId="2" borderId="29" xfId="0" applyFont="1" applyFill="1" applyBorder="1" applyAlignment="1">
      <alignment horizontal="center" vertical="center" wrapText="1" readingOrder="1"/>
    </xf>
    <xf numFmtId="0" fontId="73" fillId="2" borderId="30" xfId="0" applyFont="1" applyFill="1" applyBorder="1" applyAlignment="1">
      <alignment horizontal="center" vertical="center" wrapText="1" readingOrder="1"/>
    </xf>
    <xf numFmtId="0" fontId="16" fillId="2" borderId="27" xfId="0" applyFont="1" applyFill="1" applyBorder="1" applyAlignment="1">
      <alignment horizontal="center" vertical="center" wrapText="1" readingOrder="1"/>
    </xf>
    <xf numFmtId="0" fontId="16" fillId="2" borderId="1" xfId="0" applyFont="1" applyFill="1" applyBorder="1" applyAlignment="1">
      <alignment horizontal="left" vertical="center" wrapText="1" readingOrder="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readingOrder="1"/>
    </xf>
    <xf numFmtId="0" fontId="64" fillId="2" borderId="24" xfId="0" applyFont="1" applyFill="1" applyBorder="1" applyAlignment="1">
      <alignment horizontal="center" vertical="center" wrapText="1" readingOrder="1"/>
    </xf>
    <xf numFmtId="0" fontId="64" fillId="2" borderId="25" xfId="0" applyFont="1" applyFill="1" applyBorder="1" applyAlignment="1">
      <alignment horizontal="center" vertical="center" wrapText="1" readingOrder="1"/>
    </xf>
    <xf numFmtId="0" fontId="64" fillId="2" borderId="26" xfId="0" applyFont="1" applyFill="1" applyBorder="1" applyAlignment="1">
      <alignment horizontal="center" vertical="center" wrapText="1" readingOrder="1"/>
    </xf>
    <xf numFmtId="0" fontId="76" fillId="2" borderId="27" xfId="0" applyFont="1" applyFill="1" applyBorder="1" applyAlignment="1">
      <alignment horizontal="center" vertical="center" wrapText="1" readingOrder="1"/>
    </xf>
    <xf numFmtId="0" fontId="76" fillId="2" borderId="1" xfId="0" applyFont="1" applyFill="1" applyBorder="1" applyAlignment="1">
      <alignment horizontal="center" vertical="center" wrapText="1" readingOrder="1"/>
    </xf>
    <xf numFmtId="0" fontId="76" fillId="2" borderId="28" xfId="0" applyFont="1" applyFill="1" applyBorder="1" applyAlignment="1">
      <alignment horizontal="center" vertical="center" wrapText="1" readingOrder="1"/>
    </xf>
    <xf numFmtId="0" fontId="72" fillId="2" borderId="1" xfId="0" applyFont="1" applyFill="1" applyBorder="1" applyAlignment="1">
      <alignment horizontal="center" vertical="center" wrapText="1" readingOrder="1"/>
    </xf>
    <xf numFmtId="0" fontId="16" fillId="2" borderId="28" xfId="0" applyFont="1" applyFill="1" applyBorder="1" applyAlignment="1">
      <alignment horizontal="center" vertical="center" wrapText="1" readingOrder="1"/>
    </xf>
    <xf numFmtId="0" fontId="71" fillId="2" borderId="1" xfId="0" applyFont="1" applyFill="1" applyBorder="1" applyAlignment="1">
      <alignment horizontal="center" vertical="center" wrapText="1" readingOrder="1"/>
    </xf>
    <xf numFmtId="0" fontId="73" fillId="2" borderId="1" xfId="0" applyFont="1" applyFill="1" applyBorder="1" applyAlignment="1">
      <alignment horizontal="center" vertical="center" wrapText="1" readingOrder="1"/>
    </xf>
    <xf numFmtId="0" fontId="71" fillId="2" borderId="1" xfId="0" applyFont="1" applyFill="1" applyBorder="1" applyAlignment="1">
      <alignment horizontal="left" vertical="center" wrapText="1" readingOrder="1"/>
    </xf>
    <xf numFmtId="0" fontId="71" fillId="2" borderId="1" xfId="0" applyFont="1" applyFill="1" applyBorder="1" applyAlignment="1">
      <alignment horizontal="center" vertical="center" wrapText="1"/>
    </xf>
    <xf numFmtId="0" fontId="71" fillId="2" borderId="1" xfId="0" quotePrefix="1" applyFont="1" applyFill="1" applyBorder="1" applyAlignment="1">
      <alignment horizontal="center" vertical="center" wrapText="1"/>
    </xf>
    <xf numFmtId="0" fontId="64" fillId="2" borderId="1" xfId="0" applyFont="1" applyFill="1" applyBorder="1" applyAlignment="1">
      <alignment horizontal="center" vertical="center" wrapText="1" readingOrder="1"/>
    </xf>
    <xf numFmtId="0" fontId="75" fillId="2" borderId="1" xfId="0" applyFont="1" applyFill="1" applyBorder="1" applyAlignment="1">
      <alignment horizontal="center" vertical="center" wrapText="1" readingOrder="1"/>
    </xf>
    <xf numFmtId="0" fontId="65" fillId="2" borderId="1" xfId="0" applyFont="1" applyFill="1" applyBorder="1" applyAlignment="1">
      <alignment horizontal="center" vertical="center" wrapText="1" readingOrder="1"/>
    </xf>
    <xf numFmtId="0" fontId="74" fillId="2" borderId="1" xfId="0" applyFont="1" applyFill="1" applyBorder="1" applyAlignment="1">
      <alignment horizontal="center" vertical="center" wrapText="1" readingOrder="1"/>
    </xf>
    <xf numFmtId="0" fontId="65" fillId="2" borderId="1" xfId="0" applyFont="1" applyFill="1" applyBorder="1" applyAlignment="1">
      <alignment horizontal="left" vertical="center" wrapText="1" readingOrder="1"/>
    </xf>
    <xf numFmtId="0" fontId="65" fillId="2" borderId="1" xfId="0" applyFont="1" applyFill="1" applyBorder="1" applyAlignment="1">
      <alignment horizontal="center" vertical="center" wrapText="1"/>
    </xf>
    <xf numFmtId="0" fontId="65" fillId="2" borderId="1" xfId="0" quotePrefix="1" applyFont="1" applyFill="1" applyBorder="1" applyAlignment="1">
      <alignment horizontal="center" vertical="center" wrapText="1"/>
    </xf>
    <xf numFmtId="0" fontId="69" fillId="2" borderId="1" xfId="0" applyFont="1" applyFill="1" applyBorder="1" applyAlignment="1">
      <alignment horizontal="center" vertical="center" wrapText="1" readingOrder="1"/>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25" fillId="0" borderId="27" xfId="0" applyFont="1" applyFill="1" applyBorder="1" applyAlignment="1">
      <alignment horizontal="center" vertical="center" textRotation="90"/>
    </xf>
    <xf numFmtId="0" fontId="104" fillId="0" borderId="1" xfId="0" applyFont="1" applyFill="1" applyBorder="1" applyAlignment="1">
      <alignment horizontal="center" vertical="center"/>
    </xf>
    <xf numFmtId="0" fontId="25" fillId="0" borderId="1" xfId="0" applyFont="1" applyFill="1" applyBorder="1" applyAlignment="1">
      <alignment horizontal="center" vertical="center"/>
    </xf>
    <xf numFmtId="0" fontId="107" fillId="0" borderId="1" xfId="0" applyFont="1" applyFill="1" applyBorder="1" applyAlignment="1">
      <alignment horizontal="center" vertical="center"/>
    </xf>
    <xf numFmtId="0" fontId="25" fillId="0" borderId="27" xfId="0" applyFont="1" applyFill="1" applyBorder="1" applyAlignment="1">
      <alignment horizontal="center" vertical="center"/>
    </xf>
    <xf numFmtId="0" fontId="108"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8" xfId="0" applyFont="1" applyFill="1" applyBorder="1" applyAlignment="1">
      <alignment horizontal="center" vertical="center"/>
    </xf>
    <xf numFmtId="0" fontId="89" fillId="0" borderId="1" xfId="0" applyFont="1" applyFill="1" applyBorder="1" applyAlignment="1">
      <alignment horizontal="center" vertical="center" textRotation="90" wrapText="1"/>
    </xf>
    <xf numFmtId="0" fontId="89" fillId="0" borderId="1" xfId="0" applyFont="1" applyFill="1" applyBorder="1" applyAlignment="1">
      <alignment horizontal="center" vertical="center"/>
    </xf>
    <xf numFmtId="0" fontId="107" fillId="0" borderId="1" xfId="0" applyFont="1" applyFill="1" applyBorder="1" applyAlignment="1">
      <alignment horizontal="center" vertical="center" wrapText="1"/>
    </xf>
    <xf numFmtId="0" fontId="89" fillId="0" borderId="27" xfId="0" applyFont="1" applyFill="1" applyBorder="1" applyAlignment="1">
      <alignment horizontal="center" vertical="center" textRotation="90" wrapText="1"/>
    </xf>
    <xf numFmtId="0" fontId="107" fillId="0" borderId="1" xfId="45585" applyFont="1" applyFill="1" applyBorder="1" applyAlignment="1">
      <alignment horizontal="center" vertical="center" wrapText="1"/>
    </xf>
    <xf numFmtId="0" fontId="89" fillId="0" borderId="27" xfId="0" applyFont="1" applyFill="1" applyBorder="1" applyAlignment="1">
      <alignment horizontal="center" vertical="center" wrapText="1"/>
    </xf>
    <xf numFmtId="0" fontId="89" fillId="0" borderId="1" xfId="0" applyFont="1" applyFill="1" applyBorder="1" applyAlignment="1">
      <alignment horizontal="center" vertical="center" wrapText="1"/>
    </xf>
    <xf numFmtId="0" fontId="89" fillId="0" borderId="1" xfId="45585" applyFont="1" applyFill="1" applyBorder="1" applyAlignment="1">
      <alignment horizontal="center" vertical="center" wrapText="1"/>
    </xf>
    <xf numFmtId="0" fontId="109" fillId="0" borderId="29" xfId="0" applyFont="1" applyFill="1" applyBorder="1" applyAlignment="1">
      <alignment horizontal="center" vertical="center"/>
    </xf>
    <xf numFmtId="0" fontId="109" fillId="0" borderId="30" xfId="0" applyFont="1" applyFill="1" applyBorder="1" applyAlignment="1">
      <alignment horizontal="center" vertical="center"/>
    </xf>
    <xf numFmtId="0" fontId="107" fillId="0" borderId="1" xfId="45585" applyFont="1" applyFill="1" applyBorder="1" applyAlignment="1">
      <alignment horizontal="center" vertical="center"/>
    </xf>
    <xf numFmtId="0" fontId="66" fillId="2" borderId="1" xfId="0" applyFont="1" applyFill="1" applyBorder="1" applyAlignment="1">
      <alignment horizontal="center" vertical="center"/>
    </xf>
    <xf numFmtId="0" fontId="114" fillId="0" borderId="13" xfId="0" applyFont="1" applyBorder="1" applyAlignment="1">
      <alignment horizontal="center" vertical="center" wrapText="1" readingOrder="1"/>
    </xf>
    <xf numFmtId="0" fontId="114" fillId="0" borderId="14" xfId="0" applyFont="1" applyBorder="1" applyAlignment="1">
      <alignment horizontal="center" vertical="center" wrapText="1" readingOrder="1"/>
    </xf>
    <xf numFmtId="0" fontId="114" fillId="0" borderId="12" xfId="0" applyFont="1" applyBorder="1" applyAlignment="1">
      <alignment horizontal="center" vertical="center" wrapText="1" readingOrder="1"/>
    </xf>
  </cellXfs>
  <cellStyles count="45586">
    <cellStyle name="20% - Accent1 2" xfId="16"/>
    <cellStyle name="20% - Accent1 2 10" xfId="17"/>
    <cellStyle name="20% - Accent1 2 2" xfId="18"/>
    <cellStyle name="20% - Accent1 2 2 2" xfId="19"/>
    <cellStyle name="20% - Accent1 2 2 2 2" xfId="20"/>
    <cellStyle name="20% - Accent1 2 2 2 2 2" xfId="21"/>
    <cellStyle name="20% - Accent1 2 2 2 2 2 2" xfId="22"/>
    <cellStyle name="20% - Accent1 2 2 2 2 2 2 2" xfId="23"/>
    <cellStyle name="20% - Accent1 2 2 2 2 2 3" xfId="24"/>
    <cellStyle name="20% - Accent1 2 2 2 2 2 3 2" xfId="25"/>
    <cellStyle name="20% - Accent1 2 2 2 2 2 4" xfId="26"/>
    <cellStyle name="20% - Accent1 2 2 2 2 3" xfId="27"/>
    <cellStyle name="20% - Accent1 2 2 2 2 3 2" xfId="28"/>
    <cellStyle name="20% - Accent1 2 2 2 2 4" xfId="29"/>
    <cellStyle name="20% - Accent1 2 2 2 2 4 2" xfId="30"/>
    <cellStyle name="20% - Accent1 2 2 2 2 5" xfId="31"/>
    <cellStyle name="20% - Accent1 2 2 2 3" xfId="32"/>
    <cellStyle name="20% - Accent1 2 2 2 3 2" xfId="33"/>
    <cellStyle name="20% - Accent1 2 2 2 3 2 2" xfId="34"/>
    <cellStyle name="20% - Accent1 2 2 2 3 3" xfId="35"/>
    <cellStyle name="20% - Accent1 2 2 2 3 3 2" xfId="36"/>
    <cellStyle name="20% - Accent1 2 2 2 3 4" xfId="37"/>
    <cellStyle name="20% - Accent1 2 2 2 4" xfId="38"/>
    <cellStyle name="20% - Accent1 2 2 2 4 2" xfId="39"/>
    <cellStyle name="20% - Accent1 2 2 2 5" xfId="40"/>
    <cellStyle name="20% - Accent1 2 2 2 5 2" xfId="41"/>
    <cellStyle name="20% - Accent1 2 2 2 6" xfId="42"/>
    <cellStyle name="20% - Accent1 2 2 3" xfId="43"/>
    <cellStyle name="20% - Accent1 2 2 3 2" xfId="44"/>
    <cellStyle name="20% - Accent1 2 2 3 2 2" xfId="45"/>
    <cellStyle name="20% - Accent1 2 2 3 2 2 2" xfId="46"/>
    <cellStyle name="20% - Accent1 2 2 3 2 2 2 2" xfId="47"/>
    <cellStyle name="20% - Accent1 2 2 3 2 2 3" xfId="48"/>
    <cellStyle name="20% - Accent1 2 2 3 2 2 3 2" xfId="49"/>
    <cellStyle name="20% - Accent1 2 2 3 2 2 4" xfId="50"/>
    <cellStyle name="20% - Accent1 2 2 3 2 3" xfId="51"/>
    <cellStyle name="20% - Accent1 2 2 3 2 3 2" xfId="52"/>
    <cellStyle name="20% - Accent1 2 2 3 2 4" xfId="53"/>
    <cellStyle name="20% - Accent1 2 2 3 2 4 2" xfId="54"/>
    <cellStyle name="20% - Accent1 2 2 3 2 5" xfId="55"/>
    <cellStyle name="20% - Accent1 2 2 3 3" xfId="56"/>
    <cellStyle name="20% - Accent1 2 2 3 3 2" xfId="57"/>
    <cellStyle name="20% - Accent1 2 2 3 3 2 2" xfId="58"/>
    <cellStyle name="20% - Accent1 2 2 3 3 3" xfId="59"/>
    <cellStyle name="20% - Accent1 2 2 3 3 3 2" xfId="60"/>
    <cellStyle name="20% - Accent1 2 2 3 3 4" xfId="61"/>
    <cellStyle name="20% - Accent1 2 2 3 4" xfId="62"/>
    <cellStyle name="20% - Accent1 2 2 3 4 2" xfId="63"/>
    <cellStyle name="20% - Accent1 2 2 3 5" xfId="64"/>
    <cellStyle name="20% - Accent1 2 2 3 5 2" xfId="65"/>
    <cellStyle name="20% - Accent1 2 2 3 6" xfId="66"/>
    <cellStyle name="20% - Accent1 2 2 4" xfId="67"/>
    <cellStyle name="20% - Accent1 2 2 4 2" xfId="68"/>
    <cellStyle name="20% - Accent1 2 2 4 2 2" xfId="69"/>
    <cellStyle name="20% - Accent1 2 2 4 2 2 2" xfId="70"/>
    <cellStyle name="20% - Accent1 2 2 4 2 2 2 2" xfId="71"/>
    <cellStyle name="20% - Accent1 2 2 4 2 2 3" xfId="72"/>
    <cellStyle name="20% - Accent1 2 2 4 2 2 3 2" xfId="73"/>
    <cellStyle name="20% - Accent1 2 2 4 2 2 4" xfId="74"/>
    <cellStyle name="20% - Accent1 2 2 4 2 3" xfId="75"/>
    <cellStyle name="20% - Accent1 2 2 4 2 3 2" xfId="76"/>
    <cellStyle name="20% - Accent1 2 2 4 2 4" xfId="77"/>
    <cellStyle name="20% - Accent1 2 2 4 2 4 2" xfId="78"/>
    <cellStyle name="20% - Accent1 2 2 4 2 5" xfId="79"/>
    <cellStyle name="20% - Accent1 2 2 4 3" xfId="80"/>
    <cellStyle name="20% - Accent1 2 2 4 3 2" xfId="81"/>
    <cellStyle name="20% - Accent1 2 2 4 3 2 2" xfId="82"/>
    <cellStyle name="20% - Accent1 2 2 4 3 3" xfId="83"/>
    <cellStyle name="20% - Accent1 2 2 4 3 3 2" xfId="84"/>
    <cellStyle name="20% - Accent1 2 2 4 3 4" xfId="85"/>
    <cellStyle name="20% - Accent1 2 2 4 4" xfId="86"/>
    <cellStyle name="20% - Accent1 2 2 4 4 2" xfId="87"/>
    <cellStyle name="20% - Accent1 2 2 4 5" xfId="88"/>
    <cellStyle name="20% - Accent1 2 2 4 5 2" xfId="89"/>
    <cellStyle name="20% - Accent1 2 2 4 6" xfId="90"/>
    <cellStyle name="20% - Accent1 2 2 5" xfId="91"/>
    <cellStyle name="20% - Accent1 2 2 5 2" xfId="92"/>
    <cellStyle name="20% - Accent1 2 2 5 2 2" xfId="93"/>
    <cellStyle name="20% - Accent1 2 2 5 2 2 2" xfId="94"/>
    <cellStyle name="20% - Accent1 2 2 5 2 3" xfId="95"/>
    <cellStyle name="20% - Accent1 2 2 5 2 3 2" xfId="96"/>
    <cellStyle name="20% - Accent1 2 2 5 2 4" xfId="97"/>
    <cellStyle name="20% - Accent1 2 2 5 3" xfId="98"/>
    <cellStyle name="20% - Accent1 2 2 5 3 2" xfId="99"/>
    <cellStyle name="20% - Accent1 2 2 5 4" xfId="100"/>
    <cellStyle name="20% - Accent1 2 2 5 4 2" xfId="101"/>
    <cellStyle name="20% - Accent1 2 2 5 5" xfId="102"/>
    <cellStyle name="20% - Accent1 2 2 6" xfId="103"/>
    <cellStyle name="20% - Accent1 2 2 6 2" xfId="104"/>
    <cellStyle name="20% - Accent1 2 2 6 2 2" xfId="105"/>
    <cellStyle name="20% - Accent1 2 2 6 3" xfId="106"/>
    <cellStyle name="20% - Accent1 2 2 6 3 2" xfId="107"/>
    <cellStyle name="20% - Accent1 2 2 6 4" xfId="108"/>
    <cellStyle name="20% - Accent1 2 2 7" xfId="109"/>
    <cellStyle name="20% - Accent1 2 2 7 2" xfId="110"/>
    <cellStyle name="20% - Accent1 2 2 8" xfId="111"/>
    <cellStyle name="20% - Accent1 2 2 8 2" xfId="112"/>
    <cellStyle name="20% - Accent1 2 2 9" xfId="113"/>
    <cellStyle name="20% - Accent1 2 3" xfId="114"/>
    <cellStyle name="20% - Accent1 2 3 2" xfId="115"/>
    <cellStyle name="20% - Accent1 2 3 2 2" xfId="116"/>
    <cellStyle name="20% - Accent1 2 3 2 2 2" xfId="117"/>
    <cellStyle name="20% - Accent1 2 3 2 2 2 2" xfId="118"/>
    <cellStyle name="20% - Accent1 2 3 2 2 3" xfId="119"/>
    <cellStyle name="20% - Accent1 2 3 2 2 3 2" xfId="120"/>
    <cellStyle name="20% - Accent1 2 3 2 2 4" xfId="121"/>
    <cellStyle name="20% - Accent1 2 3 2 3" xfId="122"/>
    <cellStyle name="20% - Accent1 2 3 2 3 2" xfId="123"/>
    <cellStyle name="20% - Accent1 2 3 2 4" xfId="124"/>
    <cellStyle name="20% - Accent1 2 3 2 4 2" xfId="125"/>
    <cellStyle name="20% - Accent1 2 3 2 5" xfId="126"/>
    <cellStyle name="20% - Accent1 2 3 3" xfId="127"/>
    <cellStyle name="20% - Accent1 2 3 3 2" xfId="128"/>
    <cellStyle name="20% - Accent1 2 3 3 2 2" xfId="129"/>
    <cellStyle name="20% - Accent1 2 3 3 3" xfId="130"/>
    <cellStyle name="20% - Accent1 2 3 3 3 2" xfId="131"/>
    <cellStyle name="20% - Accent1 2 3 3 4" xfId="132"/>
    <cellStyle name="20% - Accent1 2 3 4" xfId="133"/>
    <cellStyle name="20% - Accent1 2 3 4 2" xfId="134"/>
    <cellStyle name="20% - Accent1 2 3 5" xfId="135"/>
    <cellStyle name="20% - Accent1 2 3 5 2" xfId="136"/>
    <cellStyle name="20% - Accent1 2 3 6" xfId="137"/>
    <cellStyle name="20% - Accent1 2 4" xfId="138"/>
    <cellStyle name="20% - Accent1 2 4 2" xfId="139"/>
    <cellStyle name="20% - Accent1 2 4 2 2" xfId="140"/>
    <cellStyle name="20% - Accent1 2 4 2 2 2" xfId="141"/>
    <cellStyle name="20% - Accent1 2 4 2 2 2 2" xfId="142"/>
    <cellStyle name="20% - Accent1 2 4 2 2 3" xfId="143"/>
    <cellStyle name="20% - Accent1 2 4 2 2 3 2" xfId="144"/>
    <cellStyle name="20% - Accent1 2 4 2 2 4" xfId="145"/>
    <cellStyle name="20% - Accent1 2 4 2 3" xfId="146"/>
    <cellStyle name="20% - Accent1 2 4 2 3 2" xfId="147"/>
    <cellStyle name="20% - Accent1 2 4 2 4" xfId="148"/>
    <cellStyle name="20% - Accent1 2 4 2 4 2" xfId="149"/>
    <cellStyle name="20% - Accent1 2 4 2 5" xfId="150"/>
    <cellStyle name="20% - Accent1 2 4 3" xfId="151"/>
    <cellStyle name="20% - Accent1 2 4 3 2" xfId="152"/>
    <cellStyle name="20% - Accent1 2 4 3 2 2" xfId="153"/>
    <cellStyle name="20% - Accent1 2 4 3 3" xfId="154"/>
    <cellStyle name="20% - Accent1 2 4 3 3 2" xfId="155"/>
    <cellStyle name="20% - Accent1 2 4 3 4" xfId="156"/>
    <cellStyle name="20% - Accent1 2 4 4" xfId="157"/>
    <cellStyle name="20% - Accent1 2 4 4 2" xfId="158"/>
    <cellStyle name="20% - Accent1 2 4 5" xfId="159"/>
    <cellStyle name="20% - Accent1 2 4 5 2" xfId="160"/>
    <cellStyle name="20% - Accent1 2 4 6" xfId="161"/>
    <cellStyle name="20% - Accent1 2 5" xfId="162"/>
    <cellStyle name="20% - Accent1 2 5 2" xfId="163"/>
    <cellStyle name="20% - Accent1 2 5 2 2" xfId="164"/>
    <cellStyle name="20% - Accent1 2 5 2 2 2" xfId="165"/>
    <cellStyle name="20% - Accent1 2 5 2 2 2 2" xfId="166"/>
    <cellStyle name="20% - Accent1 2 5 2 2 3" xfId="167"/>
    <cellStyle name="20% - Accent1 2 5 2 2 3 2" xfId="168"/>
    <cellStyle name="20% - Accent1 2 5 2 2 4" xfId="169"/>
    <cellStyle name="20% - Accent1 2 5 2 3" xfId="170"/>
    <cellStyle name="20% - Accent1 2 5 2 3 2" xfId="171"/>
    <cellStyle name="20% - Accent1 2 5 2 4" xfId="172"/>
    <cellStyle name="20% - Accent1 2 5 2 4 2" xfId="173"/>
    <cellStyle name="20% - Accent1 2 5 2 5" xfId="174"/>
    <cellStyle name="20% - Accent1 2 5 3" xfId="175"/>
    <cellStyle name="20% - Accent1 2 5 3 2" xfId="176"/>
    <cellStyle name="20% - Accent1 2 5 3 2 2" xfId="177"/>
    <cellStyle name="20% - Accent1 2 5 3 3" xfId="178"/>
    <cellStyle name="20% - Accent1 2 5 3 3 2" xfId="179"/>
    <cellStyle name="20% - Accent1 2 5 3 4" xfId="180"/>
    <cellStyle name="20% - Accent1 2 5 4" xfId="181"/>
    <cellStyle name="20% - Accent1 2 5 4 2" xfId="182"/>
    <cellStyle name="20% - Accent1 2 5 5" xfId="183"/>
    <cellStyle name="20% - Accent1 2 5 5 2" xfId="184"/>
    <cellStyle name="20% - Accent1 2 5 6" xfId="185"/>
    <cellStyle name="20% - Accent1 2 6" xfId="186"/>
    <cellStyle name="20% - Accent1 2 6 2" xfId="187"/>
    <cellStyle name="20% - Accent1 2 6 2 2" xfId="188"/>
    <cellStyle name="20% - Accent1 2 6 2 2 2" xfId="189"/>
    <cellStyle name="20% - Accent1 2 6 2 3" xfId="190"/>
    <cellStyle name="20% - Accent1 2 6 2 3 2" xfId="191"/>
    <cellStyle name="20% - Accent1 2 6 2 4" xfId="192"/>
    <cellStyle name="20% - Accent1 2 6 3" xfId="193"/>
    <cellStyle name="20% - Accent1 2 6 3 2" xfId="194"/>
    <cellStyle name="20% - Accent1 2 6 4" xfId="195"/>
    <cellStyle name="20% - Accent1 2 6 4 2" xfId="196"/>
    <cellStyle name="20% - Accent1 2 6 5" xfId="197"/>
    <cellStyle name="20% - Accent1 2 7" xfId="198"/>
    <cellStyle name="20% - Accent1 2 7 2" xfId="199"/>
    <cellStyle name="20% - Accent1 2 7 2 2" xfId="200"/>
    <cellStyle name="20% - Accent1 2 7 3" xfId="201"/>
    <cellStyle name="20% - Accent1 2 7 3 2" xfId="202"/>
    <cellStyle name="20% - Accent1 2 7 4" xfId="203"/>
    <cellStyle name="20% - Accent1 2 8" xfId="204"/>
    <cellStyle name="20% - Accent1 2 8 2" xfId="205"/>
    <cellStyle name="20% - Accent1 2 9" xfId="206"/>
    <cellStyle name="20% - Accent1 2 9 2" xfId="207"/>
    <cellStyle name="20% - Accent1 3" xfId="208"/>
    <cellStyle name="20% - Accent1 4" xfId="209"/>
    <cellStyle name="20% - Accent2 2" xfId="210"/>
    <cellStyle name="20% - Accent2 2 10" xfId="211"/>
    <cellStyle name="20% - Accent2 2 2" xfId="212"/>
    <cellStyle name="20% - Accent2 2 2 2" xfId="213"/>
    <cellStyle name="20% - Accent2 2 2 2 2" xfId="214"/>
    <cellStyle name="20% - Accent2 2 2 2 2 2" xfId="215"/>
    <cellStyle name="20% - Accent2 2 2 2 2 2 2" xfId="216"/>
    <cellStyle name="20% - Accent2 2 2 2 2 2 2 2" xfId="217"/>
    <cellStyle name="20% - Accent2 2 2 2 2 2 3" xfId="218"/>
    <cellStyle name="20% - Accent2 2 2 2 2 2 3 2" xfId="219"/>
    <cellStyle name="20% - Accent2 2 2 2 2 2 4" xfId="220"/>
    <cellStyle name="20% - Accent2 2 2 2 2 3" xfId="221"/>
    <cellStyle name="20% - Accent2 2 2 2 2 3 2" xfId="222"/>
    <cellStyle name="20% - Accent2 2 2 2 2 4" xfId="223"/>
    <cellStyle name="20% - Accent2 2 2 2 2 4 2" xfId="224"/>
    <cellStyle name="20% - Accent2 2 2 2 2 5" xfId="225"/>
    <cellStyle name="20% - Accent2 2 2 2 3" xfId="226"/>
    <cellStyle name="20% - Accent2 2 2 2 3 2" xfId="227"/>
    <cellStyle name="20% - Accent2 2 2 2 3 2 2" xfId="228"/>
    <cellStyle name="20% - Accent2 2 2 2 3 3" xfId="229"/>
    <cellStyle name="20% - Accent2 2 2 2 3 3 2" xfId="230"/>
    <cellStyle name="20% - Accent2 2 2 2 3 4" xfId="231"/>
    <cellStyle name="20% - Accent2 2 2 2 4" xfId="232"/>
    <cellStyle name="20% - Accent2 2 2 2 4 2" xfId="233"/>
    <cellStyle name="20% - Accent2 2 2 2 5" xfId="234"/>
    <cellStyle name="20% - Accent2 2 2 2 5 2" xfId="235"/>
    <cellStyle name="20% - Accent2 2 2 2 6" xfId="236"/>
    <cellStyle name="20% - Accent2 2 2 3" xfId="237"/>
    <cellStyle name="20% - Accent2 2 2 3 2" xfId="238"/>
    <cellStyle name="20% - Accent2 2 2 3 2 2" xfId="239"/>
    <cellStyle name="20% - Accent2 2 2 3 2 2 2" xfId="240"/>
    <cellStyle name="20% - Accent2 2 2 3 2 2 2 2" xfId="241"/>
    <cellStyle name="20% - Accent2 2 2 3 2 2 3" xfId="242"/>
    <cellStyle name="20% - Accent2 2 2 3 2 2 3 2" xfId="243"/>
    <cellStyle name="20% - Accent2 2 2 3 2 2 4" xfId="244"/>
    <cellStyle name="20% - Accent2 2 2 3 2 3" xfId="245"/>
    <cellStyle name="20% - Accent2 2 2 3 2 3 2" xfId="246"/>
    <cellStyle name="20% - Accent2 2 2 3 2 4" xfId="247"/>
    <cellStyle name="20% - Accent2 2 2 3 2 4 2" xfId="248"/>
    <cellStyle name="20% - Accent2 2 2 3 2 5" xfId="249"/>
    <cellStyle name="20% - Accent2 2 2 3 3" xfId="250"/>
    <cellStyle name="20% - Accent2 2 2 3 3 2" xfId="251"/>
    <cellStyle name="20% - Accent2 2 2 3 3 2 2" xfId="252"/>
    <cellStyle name="20% - Accent2 2 2 3 3 3" xfId="253"/>
    <cellStyle name="20% - Accent2 2 2 3 3 3 2" xfId="254"/>
    <cellStyle name="20% - Accent2 2 2 3 3 4" xfId="255"/>
    <cellStyle name="20% - Accent2 2 2 3 4" xfId="256"/>
    <cellStyle name="20% - Accent2 2 2 3 4 2" xfId="257"/>
    <cellStyle name="20% - Accent2 2 2 3 5" xfId="258"/>
    <cellStyle name="20% - Accent2 2 2 3 5 2" xfId="259"/>
    <cellStyle name="20% - Accent2 2 2 3 6" xfId="260"/>
    <cellStyle name="20% - Accent2 2 2 4" xfId="261"/>
    <cellStyle name="20% - Accent2 2 2 4 2" xfId="262"/>
    <cellStyle name="20% - Accent2 2 2 4 2 2" xfId="263"/>
    <cellStyle name="20% - Accent2 2 2 4 2 2 2" xfId="264"/>
    <cellStyle name="20% - Accent2 2 2 4 2 2 2 2" xfId="265"/>
    <cellStyle name="20% - Accent2 2 2 4 2 2 3" xfId="266"/>
    <cellStyle name="20% - Accent2 2 2 4 2 2 3 2" xfId="267"/>
    <cellStyle name="20% - Accent2 2 2 4 2 2 4" xfId="268"/>
    <cellStyle name="20% - Accent2 2 2 4 2 3" xfId="269"/>
    <cellStyle name="20% - Accent2 2 2 4 2 3 2" xfId="270"/>
    <cellStyle name="20% - Accent2 2 2 4 2 4" xfId="271"/>
    <cellStyle name="20% - Accent2 2 2 4 2 4 2" xfId="272"/>
    <cellStyle name="20% - Accent2 2 2 4 2 5" xfId="273"/>
    <cellStyle name="20% - Accent2 2 2 4 3" xfId="274"/>
    <cellStyle name="20% - Accent2 2 2 4 3 2" xfId="275"/>
    <cellStyle name="20% - Accent2 2 2 4 3 2 2" xfId="276"/>
    <cellStyle name="20% - Accent2 2 2 4 3 3" xfId="277"/>
    <cellStyle name="20% - Accent2 2 2 4 3 3 2" xfId="278"/>
    <cellStyle name="20% - Accent2 2 2 4 3 4" xfId="279"/>
    <cellStyle name="20% - Accent2 2 2 4 4" xfId="280"/>
    <cellStyle name="20% - Accent2 2 2 4 4 2" xfId="281"/>
    <cellStyle name="20% - Accent2 2 2 4 5" xfId="282"/>
    <cellStyle name="20% - Accent2 2 2 4 5 2" xfId="283"/>
    <cellStyle name="20% - Accent2 2 2 4 6" xfId="284"/>
    <cellStyle name="20% - Accent2 2 2 5" xfId="285"/>
    <cellStyle name="20% - Accent2 2 2 5 2" xfId="286"/>
    <cellStyle name="20% - Accent2 2 2 5 2 2" xfId="287"/>
    <cellStyle name="20% - Accent2 2 2 5 2 2 2" xfId="288"/>
    <cellStyle name="20% - Accent2 2 2 5 2 3" xfId="289"/>
    <cellStyle name="20% - Accent2 2 2 5 2 3 2" xfId="290"/>
    <cellStyle name="20% - Accent2 2 2 5 2 4" xfId="291"/>
    <cellStyle name="20% - Accent2 2 2 5 3" xfId="292"/>
    <cellStyle name="20% - Accent2 2 2 5 3 2" xfId="293"/>
    <cellStyle name="20% - Accent2 2 2 5 4" xfId="294"/>
    <cellStyle name="20% - Accent2 2 2 5 4 2" xfId="295"/>
    <cellStyle name="20% - Accent2 2 2 5 5" xfId="296"/>
    <cellStyle name="20% - Accent2 2 2 6" xfId="297"/>
    <cellStyle name="20% - Accent2 2 2 6 2" xfId="298"/>
    <cellStyle name="20% - Accent2 2 2 6 2 2" xfId="299"/>
    <cellStyle name="20% - Accent2 2 2 6 3" xfId="300"/>
    <cellStyle name="20% - Accent2 2 2 6 3 2" xfId="301"/>
    <cellStyle name="20% - Accent2 2 2 6 4" xfId="302"/>
    <cellStyle name="20% - Accent2 2 2 7" xfId="303"/>
    <cellStyle name="20% - Accent2 2 2 7 2" xfId="304"/>
    <cellStyle name="20% - Accent2 2 2 8" xfId="305"/>
    <cellStyle name="20% - Accent2 2 2 8 2" xfId="306"/>
    <cellStyle name="20% - Accent2 2 2 9" xfId="307"/>
    <cellStyle name="20% - Accent2 2 3" xfId="308"/>
    <cellStyle name="20% - Accent2 2 3 2" xfId="309"/>
    <cellStyle name="20% - Accent2 2 3 2 2" xfId="310"/>
    <cellStyle name="20% - Accent2 2 3 2 2 2" xfId="311"/>
    <cellStyle name="20% - Accent2 2 3 2 2 2 2" xfId="312"/>
    <cellStyle name="20% - Accent2 2 3 2 2 3" xfId="313"/>
    <cellStyle name="20% - Accent2 2 3 2 2 3 2" xfId="314"/>
    <cellStyle name="20% - Accent2 2 3 2 2 4" xfId="315"/>
    <cellStyle name="20% - Accent2 2 3 2 3" xfId="316"/>
    <cellStyle name="20% - Accent2 2 3 2 3 2" xfId="317"/>
    <cellStyle name="20% - Accent2 2 3 2 4" xfId="318"/>
    <cellStyle name="20% - Accent2 2 3 2 4 2" xfId="319"/>
    <cellStyle name="20% - Accent2 2 3 2 5" xfId="320"/>
    <cellStyle name="20% - Accent2 2 3 3" xfId="321"/>
    <cellStyle name="20% - Accent2 2 3 3 2" xfId="322"/>
    <cellStyle name="20% - Accent2 2 3 3 2 2" xfId="323"/>
    <cellStyle name="20% - Accent2 2 3 3 3" xfId="324"/>
    <cellStyle name="20% - Accent2 2 3 3 3 2" xfId="325"/>
    <cellStyle name="20% - Accent2 2 3 3 4" xfId="326"/>
    <cellStyle name="20% - Accent2 2 3 4" xfId="327"/>
    <cellStyle name="20% - Accent2 2 3 4 2" xfId="328"/>
    <cellStyle name="20% - Accent2 2 3 5" xfId="329"/>
    <cellStyle name="20% - Accent2 2 3 5 2" xfId="330"/>
    <cellStyle name="20% - Accent2 2 3 6" xfId="331"/>
    <cellStyle name="20% - Accent2 2 4" xfId="332"/>
    <cellStyle name="20% - Accent2 2 4 2" xfId="333"/>
    <cellStyle name="20% - Accent2 2 4 2 2" xfId="334"/>
    <cellStyle name="20% - Accent2 2 4 2 2 2" xfId="335"/>
    <cellStyle name="20% - Accent2 2 4 2 2 2 2" xfId="336"/>
    <cellStyle name="20% - Accent2 2 4 2 2 3" xfId="337"/>
    <cellStyle name="20% - Accent2 2 4 2 2 3 2" xfId="338"/>
    <cellStyle name="20% - Accent2 2 4 2 2 4" xfId="339"/>
    <cellStyle name="20% - Accent2 2 4 2 3" xfId="340"/>
    <cellStyle name="20% - Accent2 2 4 2 3 2" xfId="341"/>
    <cellStyle name="20% - Accent2 2 4 2 4" xfId="342"/>
    <cellStyle name="20% - Accent2 2 4 2 4 2" xfId="343"/>
    <cellStyle name="20% - Accent2 2 4 2 5" xfId="344"/>
    <cellStyle name="20% - Accent2 2 4 3" xfId="345"/>
    <cellStyle name="20% - Accent2 2 4 3 2" xfId="346"/>
    <cellStyle name="20% - Accent2 2 4 3 2 2" xfId="347"/>
    <cellStyle name="20% - Accent2 2 4 3 3" xfId="348"/>
    <cellStyle name="20% - Accent2 2 4 3 3 2" xfId="349"/>
    <cellStyle name="20% - Accent2 2 4 3 4" xfId="350"/>
    <cellStyle name="20% - Accent2 2 4 4" xfId="351"/>
    <cellStyle name="20% - Accent2 2 4 4 2" xfId="352"/>
    <cellStyle name="20% - Accent2 2 4 5" xfId="353"/>
    <cellStyle name="20% - Accent2 2 4 5 2" xfId="354"/>
    <cellStyle name="20% - Accent2 2 4 6" xfId="355"/>
    <cellStyle name="20% - Accent2 2 5" xfId="356"/>
    <cellStyle name="20% - Accent2 2 5 2" xfId="357"/>
    <cellStyle name="20% - Accent2 2 5 2 2" xfId="358"/>
    <cellStyle name="20% - Accent2 2 5 2 2 2" xfId="359"/>
    <cellStyle name="20% - Accent2 2 5 2 2 2 2" xfId="360"/>
    <cellStyle name="20% - Accent2 2 5 2 2 3" xfId="361"/>
    <cellStyle name="20% - Accent2 2 5 2 2 3 2" xfId="362"/>
    <cellStyle name="20% - Accent2 2 5 2 2 4" xfId="363"/>
    <cellStyle name="20% - Accent2 2 5 2 3" xfId="364"/>
    <cellStyle name="20% - Accent2 2 5 2 3 2" xfId="365"/>
    <cellStyle name="20% - Accent2 2 5 2 4" xfId="366"/>
    <cellStyle name="20% - Accent2 2 5 2 4 2" xfId="367"/>
    <cellStyle name="20% - Accent2 2 5 2 5" xfId="368"/>
    <cellStyle name="20% - Accent2 2 5 3" xfId="369"/>
    <cellStyle name="20% - Accent2 2 5 3 2" xfId="370"/>
    <cellStyle name="20% - Accent2 2 5 3 2 2" xfId="371"/>
    <cellStyle name="20% - Accent2 2 5 3 3" xfId="372"/>
    <cellStyle name="20% - Accent2 2 5 3 3 2" xfId="373"/>
    <cellStyle name="20% - Accent2 2 5 3 4" xfId="374"/>
    <cellStyle name="20% - Accent2 2 5 4" xfId="375"/>
    <cellStyle name="20% - Accent2 2 5 4 2" xfId="376"/>
    <cellStyle name="20% - Accent2 2 5 5" xfId="377"/>
    <cellStyle name="20% - Accent2 2 5 5 2" xfId="378"/>
    <cellStyle name="20% - Accent2 2 5 6" xfId="379"/>
    <cellStyle name="20% - Accent2 2 6" xfId="380"/>
    <cellStyle name="20% - Accent2 2 6 2" xfId="381"/>
    <cellStyle name="20% - Accent2 2 6 2 2" xfId="382"/>
    <cellStyle name="20% - Accent2 2 6 2 2 2" xfId="383"/>
    <cellStyle name="20% - Accent2 2 6 2 3" xfId="384"/>
    <cellStyle name="20% - Accent2 2 6 2 3 2" xfId="385"/>
    <cellStyle name="20% - Accent2 2 6 2 4" xfId="386"/>
    <cellStyle name="20% - Accent2 2 6 3" xfId="387"/>
    <cellStyle name="20% - Accent2 2 6 3 2" xfId="388"/>
    <cellStyle name="20% - Accent2 2 6 4" xfId="389"/>
    <cellStyle name="20% - Accent2 2 6 4 2" xfId="390"/>
    <cellStyle name="20% - Accent2 2 6 5" xfId="391"/>
    <cellStyle name="20% - Accent2 2 7" xfId="392"/>
    <cellStyle name="20% - Accent2 2 7 2" xfId="393"/>
    <cellStyle name="20% - Accent2 2 7 2 2" xfId="394"/>
    <cellStyle name="20% - Accent2 2 7 3" xfId="395"/>
    <cellStyle name="20% - Accent2 2 7 3 2" xfId="396"/>
    <cellStyle name="20% - Accent2 2 7 4" xfId="397"/>
    <cellStyle name="20% - Accent2 2 8" xfId="398"/>
    <cellStyle name="20% - Accent2 2 8 2" xfId="399"/>
    <cellStyle name="20% - Accent2 2 9" xfId="400"/>
    <cellStyle name="20% - Accent2 2 9 2" xfId="401"/>
    <cellStyle name="20% - Accent2 3" xfId="402"/>
    <cellStyle name="20% - Accent2 4" xfId="403"/>
    <cellStyle name="20% - Accent3 2" xfId="404"/>
    <cellStyle name="20% - Accent3 2 10" xfId="405"/>
    <cellStyle name="20% - Accent3 2 2" xfId="406"/>
    <cellStyle name="20% - Accent3 2 2 2" xfId="407"/>
    <cellStyle name="20% - Accent3 2 2 2 2" xfId="408"/>
    <cellStyle name="20% - Accent3 2 2 2 2 2" xfId="409"/>
    <cellStyle name="20% - Accent3 2 2 2 2 2 2" xfId="410"/>
    <cellStyle name="20% - Accent3 2 2 2 2 2 2 2" xfId="411"/>
    <cellStyle name="20% - Accent3 2 2 2 2 2 3" xfId="412"/>
    <cellStyle name="20% - Accent3 2 2 2 2 2 3 2" xfId="413"/>
    <cellStyle name="20% - Accent3 2 2 2 2 2 4" xfId="414"/>
    <cellStyle name="20% - Accent3 2 2 2 2 3" xfId="415"/>
    <cellStyle name="20% - Accent3 2 2 2 2 3 2" xfId="416"/>
    <cellStyle name="20% - Accent3 2 2 2 2 4" xfId="417"/>
    <cellStyle name="20% - Accent3 2 2 2 2 4 2" xfId="418"/>
    <cellStyle name="20% - Accent3 2 2 2 2 5" xfId="419"/>
    <cellStyle name="20% - Accent3 2 2 2 3" xfId="420"/>
    <cellStyle name="20% - Accent3 2 2 2 3 2" xfId="421"/>
    <cellStyle name="20% - Accent3 2 2 2 3 2 2" xfId="422"/>
    <cellStyle name="20% - Accent3 2 2 2 3 3" xfId="423"/>
    <cellStyle name="20% - Accent3 2 2 2 3 3 2" xfId="424"/>
    <cellStyle name="20% - Accent3 2 2 2 3 4" xfId="425"/>
    <cellStyle name="20% - Accent3 2 2 2 4" xfId="426"/>
    <cellStyle name="20% - Accent3 2 2 2 4 2" xfId="427"/>
    <cellStyle name="20% - Accent3 2 2 2 5" xfId="428"/>
    <cellStyle name="20% - Accent3 2 2 2 5 2" xfId="429"/>
    <cellStyle name="20% - Accent3 2 2 2 6" xfId="430"/>
    <cellStyle name="20% - Accent3 2 2 3" xfId="431"/>
    <cellStyle name="20% - Accent3 2 2 3 2" xfId="432"/>
    <cellStyle name="20% - Accent3 2 2 3 2 2" xfId="433"/>
    <cellStyle name="20% - Accent3 2 2 3 2 2 2" xfId="434"/>
    <cellStyle name="20% - Accent3 2 2 3 2 2 2 2" xfId="435"/>
    <cellStyle name="20% - Accent3 2 2 3 2 2 3" xfId="436"/>
    <cellStyle name="20% - Accent3 2 2 3 2 2 3 2" xfId="437"/>
    <cellStyle name="20% - Accent3 2 2 3 2 2 4" xfId="438"/>
    <cellStyle name="20% - Accent3 2 2 3 2 3" xfId="439"/>
    <cellStyle name="20% - Accent3 2 2 3 2 3 2" xfId="440"/>
    <cellStyle name="20% - Accent3 2 2 3 2 4" xfId="441"/>
    <cellStyle name="20% - Accent3 2 2 3 2 4 2" xfId="442"/>
    <cellStyle name="20% - Accent3 2 2 3 2 5" xfId="443"/>
    <cellStyle name="20% - Accent3 2 2 3 3" xfId="444"/>
    <cellStyle name="20% - Accent3 2 2 3 3 2" xfId="445"/>
    <cellStyle name="20% - Accent3 2 2 3 3 2 2" xfId="446"/>
    <cellStyle name="20% - Accent3 2 2 3 3 3" xfId="447"/>
    <cellStyle name="20% - Accent3 2 2 3 3 3 2" xfId="448"/>
    <cellStyle name="20% - Accent3 2 2 3 3 4" xfId="449"/>
    <cellStyle name="20% - Accent3 2 2 3 4" xfId="450"/>
    <cellStyle name="20% - Accent3 2 2 3 4 2" xfId="451"/>
    <cellStyle name="20% - Accent3 2 2 3 5" xfId="452"/>
    <cellStyle name="20% - Accent3 2 2 3 5 2" xfId="453"/>
    <cellStyle name="20% - Accent3 2 2 3 6" xfId="454"/>
    <cellStyle name="20% - Accent3 2 2 4" xfId="455"/>
    <cellStyle name="20% - Accent3 2 2 4 2" xfId="456"/>
    <cellStyle name="20% - Accent3 2 2 4 2 2" xfId="457"/>
    <cellStyle name="20% - Accent3 2 2 4 2 2 2" xfId="458"/>
    <cellStyle name="20% - Accent3 2 2 4 2 2 2 2" xfId="459"/>
    <cellStyle name="20% - Accent3 2 2 4 2 2 3" xfId="460"/>
    <cellStyle name="20% - Accent3 2 2 4 2 2 3 2" xfId="461"/>
    <cellStyle name="20% - Accent3 2 2 4 2 2 4" xfId="462"/>
    <cellStyle name="20% - Accent3 2 2 4 2 3" xfId="463"/>
    <cellStyle name="20% - Accent3 2 2 4 2 3 2" xfId="464"/>
    <cellStyle name="20% - Accent3 2 2 4 2 4" xfId="465"/>
    <cellStyle name="20% - Accent3 2 2 4 2 4 2" xfId="466"/>
    <cellStyle name="20% - Accent3 2 2 4 2 5" xfId="467"/>
    <cellStyle name="20% - Accent3 2 2 4 3" xfId="468"/>
    <cellStyle name="20% - Accent3 2 2 4 3 2" xfId="469"/>
    <cellStyle name="20% - Accent3 2 2 4 3 2 2" xfId="470"/>
    <cellStyle name="20% - Accent3 2 2 4 3 3" xfId="471"/>
    <cellStyle name="20% - Accent3 2 2 4 3 3 2" xfId="472"/>
    <cellStyle name="20% - Accent3 2 2 4 3 4" xfId="473"/>
    <cellStyle name="20% - Accent3 2 2 4 4" xfId="474"/>
    <cellStyle name="20% - Accent3 2 2 4 4 2" xfId="475"/>
    <cellStyle name="20% - Accent3 2 2 4 5" xfId="476"/>
    <cellStyle name="20% - Accent3 2 2 4 5 2" xfId="477"/>
    <cellStyle name="20% - Accent3 2 2 4 6" xfId="478"/>
    <cellStyle name="20% - Accent3 2 2 5" xfId="479"/>
    <cellStyle name="20% - Accent3 2 2 5 2" xfId="480"/>
    <cellStyle name="20% - Accent3 2 2 5 2 2" xfId="481"/>
    <cellStyle name="20% - Accent3 2 2 5 2 2 2" xfId="482"/>
    <cellStyle name="20% - Accent3 2 2 5 2 3" xfId="483"/>
    <cellStyle name="20% - Accent3 2 2 5 2 3 2" xfId="484"/>
    <cellStyle name="20% - Accent3 2 2 5 2 4" xfId="485"/>
    <cellStyle name="20% - Accent3 2 2 5 3" xfId="486"/>
    <cellStyle name="20% - Accent3 2 2 5 3 2" xfId="487"/>
    <cellStyle name="20% - Accent3 2 2 5 4" xfId="488"/>
    <cellStyle name="20% - Accent3 2 2 5 4 2" xfId="489"/>
    <cellStyle name="20% - Accent3 2 2 5 5" xfId="490"/>
    <cellStyle name="20% - Accent3 2 2 6" xfId="491"/>
    <cellStyle name="20% - Accent3 2 2 6 2" xfId="492"/>
    <cellStyle name="20% - Accent3 2 2 6 2 2" xfId="493"/>
    <cellStyle name="20% - Accent3 2 2 6 3" xfId="494"/>
    <cellStyle name="20% - Accent3 2 2 6 3 2" xfId="495"/>
    <cellStyle name="20% - Accent3 2 2 6 4" xfId="496"/>
    <cellStyle name="20% - Accent3 2 2 7" xfId="497"/>
    <cellStyle name="20% - Accent3 2 2 7 2" xfId="498"/>
    <cellStyle name="20% - Accent3 2 2 8" xfId="499"/>
    <cellStyle name="20% - Accent3 2 2 8 2" xfId="500"/>
    <cellStyle name="20% - Accent3 2 2 9" xfId="501"/>
    <cellStyle name="20% - Accent3 2 3" xfId="502"/>
    <cellStyle name="20% - Accent3 2 3 2" xfId="503"/>
    <cellStyle name="20% - Accent3 2 3 2 2" xfId="504"/>
    <cellStyle name="20% - Accent3 2 3 2 2 2" xfId="505"/>
    <cellStyle name="20% - Accent3 2 3 2 2 2 2" xfId="506"/>
    <cellStyle name="20% - Accent3 2 3 2 2 3" xfId="507"/>
    <cellStyle name="20% - Accent3 2 3 2 2 3 2" xfId="508"/>
    <cellStyle name="20% - Accent3 2 3 2 2 4" xfId="509"/>
    <cellStyle name="20% - Accent3 2 3 2 3" xfId="510"/>
    <cellStyle name="20% - Accent3 2 3 2 3 2" xfId="511"/>
    <cellStyle name="20% - Accent3 2 3 2 4" xfId="512"/>
    <cellStyle name="20% - Accent3 2 3 2 4 2" xfId="513"/>
    <cellStyle name="20% - Accent3 2 3 2 5" xfId="514"/>
    <cellStyle name="20% - Accent3 2 3 3" xfId="515"/>
    <cellStyle name="20% - Accent3 2 3 3 2" xfId="516"/>
    <cellStyle name="20% - Accent3 2 3 3 2 2" xfId="517"/>
    <cellStyle name="20% - Accent3 2 3 3 3" xfId="518"/>
    <cellStyle name="20% - Accent3 2 3 3 3 2" xfId="519"/>
    <cellStyle name="20% - Accent3 2 3 3 4" xfId="520"/>
    <cellStyle name="20% - Accent3 2 3 4" xfId="521"/>
    <cellStyle name="20% - Accent3 2 3 4 2" xfId="522"/>
    <cellStyle name="20% - Accent3 2 3 5" xfId="523"/>
    <cellStyle name="20% - Accent3 2 3 5 2" xfId="524"/>
    <cellStyle name="20% - Accent3 2 3 6" xfId="525"/>
    <cellStyle name="20% - Accent3 2 4" xfId="526"/>
    <cellStyle name="20% - Accent3 2 4 2" xfId="527"/>
    <cellStyle name="20% - Accent3 2 4 2 2" xfId="528"/>
    <cellStyle name="20% - Accent3 2 4 2 2 2" xfId="529"/>
    <cellStyle name="20% - Accent3 2 4 2 2 2 2" xfId="530"/>
    <cellStyle name="20% - Accent3 2 4 2 2 3" xfId="531"/>
    <cellStyle name="20% - Accent3 2 4 2 2 3 2" xfId="532"/>
    <cellStyle name="20% - Accent3 2 4 2 2 4" xfId="533"/>
    <cellStyle name="20% - Accent3 2 4 2 3" xfId="534"/>
    <cellStyle name="20% - Accent3 2 4 2 3 2" xfId="535"/>
    <cellStyle name="20% - Accent3 2 4 2 4" xfId="536"/>
    <cellStyle name="20% - Accent3 2 4 2 4 2" xfId="537"/>
    <cellStyle name="20% - Accent3 2 4 2 5" xfId="538"/>
    <cellStyle name="20% - Accent3 2 4 3" xfId="539"/>
    <cellStyle name="20% - Accent3 2 4 3 2" xfId="540"/>
    <cellStyle name="20% - Accent3 2 4 3 2 2" xfId="541"/>
    <cellStyle name="20% - Accent3 2 4 3 3" xfId="542"/>
    <cellStyle name="20% - Accent3 2 4 3 3 2" xfId="543"/>
    <cellStyle name="20% - Accent3 2 4 3 4" xfId="544"/>
    <cellStyle name="20% - Accent3 2 4 4" xfId="545"/>
    <cellStyle name="20% - Accent3 2 4 4 2" xfId="546"/>
    <cellStyle name="20% - Accent3 2 4 5" xfId="547"/>
    <cellStyle name="20% - Accent3 2 4 5 2" xfId="548"/>
    <cellStyle name="20% - Accent3 2 4 6" xfId="549"/>
    <cellStyle name="20% - Accent3 2 5" xfId="550"/>
    <cellStyle name="20% - Accent3 2 5 2" xfId="551"/>
    <cellStyle name="20% - Accent3 2 5 2 2" xfId="552"/>
    <cellStyle name="20% - Accent3 2 5 2 2 2" xfId="553"/>
    <cellStyle name="20% - Accent3 2 5 2 2 2 2" xfId="554"/>
    <cellStyle name="20% - Accent3 2 5 2 2 3" xfId="555"/>
    <cellStyle name="20% - Accent3 2 5 2 2 3 2" xfId="556"/>
    <cellStyle name="20% - Accent3 2 5 2 2 4" xfId="557"/>
    <cellStyle name="20% - Accent3 2 5 2 3" xfId="558"/>
    <cellStyle name="20% - Accent3 2 5 2 3 2" xfId="559"/>
    <cellStyle name="20% - Accent3 2 5 2 4" xfId="560"/>
    <cellStyle name="20% - Accent3 2 5 2 4 2" xfId="561"/>
    <cellStyle name="20% - Accent3 2 5 2 5" xfId="562"/>
    <cellStyle name="20% - Accent3 2 5 3" xfId="563"/>
    <cellStyle name="20% - Accent3 2 5 3 2" xfId="564"/>
    <cellStyle name="20% - Accent3 2 5 3 2 2" xfId="565"/>
    <cellStyle name="20% - Accent3 2 5 3 3" xfId="566"/>
    <cellStyle name="20% - Accent3 2 5 3 3 2" xfId="567"/>
    <cellStyle name="20% - Accent3 2 5 3 4" xfId="568"/>
    <cellStyle name="20% - Accent3 2 5 4" xfId="569"/>
    <cellStyle name="20% - Accent3 2 5 4 2" xfId="570"/>
    <cellStyle name="20% - Accent3 2 5 5" xfId="571"/>
    <cellStyle name="20% - Accent3 2 5 5 2" xfId="572"/>
    <cellStyle name="20% - Accent3 2 5 6" xfId="573"/>
    <cellStyle name="20% - Accent3 2 6" xfId="574"/>
    <cellStyle name="20% - Accent3 2 6 2" xfId="575"/>
    <cellStyle name="20% - Accent3 2 6 2 2" xfId="576"/>
    <cellStyle name="20% - Accent3 2 6 2 2 2" xfId="577"/>
    <cellStyle name="20% - Accent3 2 6 2 3" xfId="578"/>
    <cellStyle name="20% - Accent3 2 6 2 3 2" xfId="579"/>
    <cellStyle name="20% - Accent3 2 6 2 4" xfId="580"/>
    <cellStyle name="20% - Accent3 2 6 3" xfId="581"/>
    <cellStyle name="20% - Accent3 2 6 3 2" xfId="582"/>
    <cellStyle name="20% - Accent3 2 6 4" xfId="583"/>
    <cellStyle name="20% - Accent3 2 6 4 2" xfId="584"/>
    <cellStyle name="20% - Accent3 2 6 5" xfId="585"/>
    <cellStyle name="20% - Accent3 2 7" xfId="586"/>
    <cellStyle name="20% - Accent3 2 7 2" xfId="587"/>
    <cellStyle name="20% - Accent3 2 7 2 2" xfId="588"/>
    <cellStyle name="20% - Accent3 2 7 3" xfId="589"/>
    <cellStyle name="20% - Accent3 2 7 3 2" xfId="590"/>
    <cellStyle name="20% - Accent3 2 7 4" xfId="591"/>
    <cellStyle name="20% - Accent3 2 8" xfId="592"/>
    <cellStyle name="20% - Accent3 2 8 2" xfId="593"/>
    <cellStyle name="20% - Accent3 2 9" xfId="594"/>
    <cellStyle name="20% - Accent3 2 9 2" xfId="595"/>
    <cellStyle name="20% - Accent3 3" xfId="596"/>
    <cellStyle name="20% - Accent3 4" xfId="597"/>
    <cellStyle name="20% - Accent4 2" xfId="598"/>
    <cellStyle name="20% - Accent4 2 10" xfId="599"/>
    <cellStyle name="20% - Accent4 2 2" xfId="600"/>
    <cellStyle name="20% - Accent4 2 2 2" xfId="601"/>
    <cellStyle name="20% - Accent4 2 2 2 2" xfId="602"/>
    <cellStyle name="20% - Accent4 2 2 2 2 2" xfId="603"/>
    <cellStyle name="20% - Accent4 2 2 2 2 2 2" xfId="604"/>
    <cellStyle name="20% - Accent4 2 2 2 2 2 2 2" xfId="605"/>
    <cellStyle name="20% - Accent4 2 2 2 2 2 3" xfId="606"/>
    <cellStyle name="20% - Accent4 2 2 2 2 2 3 2" xfId="607"/>
    <cellStyle name="20% - Accent4 2 2 2 2 2 4" xfId="608"/>
    <cellStyle name="20% - Accent4 2 2 2 2 3" xfId="609"/>
    <cellStyle name="20% - Accent4 2 2 2 2 3 2" xfId="610"/>
    <cellStyle name="20% - Accent4 2 2 2 2 4" xfId="611"/>
    <cellStyle name="20% - Accent4 2 2 2 2 4 2" xfId="612"/>
    <cellStyle name="20% - Accent4 2 2 2 2 5" xfId="613"/>
    <cellStyle name="20% - Accent4 2 2 2 3" xfId="614"/>
    <cellStyle name="20% - Accent4 2 2 2 3 2" xfId="615"/>
    <cellStyle name="20% - Accent4 2 2 2 3 2 2" xfId="616"/>
    <cellStyle name="20% - Accent4 2 2 2 3 3" xfId="617"/>
    <cellStyle name="20% - Accent4 2 2 2 3 3 2" xfId="618"/>
    <cellStyle name="20% - Accent4 2 2 2 3 4" xfId="619"/>
    <cellStyle name="20% - Accent4 2 2 2 4" xfId="620"/>
    <cellStyle name="20% - Accent4 2 2 2 4 2" xfId="621"/>
    <cellStyle name="20% - Accent4 2 2 2 5" xfId="622"/>
    <cellStyle name="20% - Accent4 2 2 2 5 2" xfId="623"/>
    <cellStyle name="20% - Accent4 2 2 2 6" xfId="624"/>
    <cellStyle name="20% - Accent4 2 2 3" xfId="625"/>
    <cellStyle name="20% - Accent4 2 2 3 2" xfId="626"/>
    <cellStyle name="20% - Accent4 2 2 3 2 2" xfId="627"/>
    <cellStyle name="20% - Accent4 2 2 3 2 2 2" xfId="628"/>
    <cellStyle name="20% - Accent4 2 2 3 2 2 2 2" xfId="629"/>
    <cellStyle name="20% - Accent4 2 2 3 2 2 3" xfId="630"/>
    <cellStyle name="20% - Accent4 2 2 3 2 2 3 2" xfId="631"/>
    <cellStyle name="20% - Accent4 2 2 3 2 2 4" xfId="632"/>
    <cellStyle name="20% - Accent4 2 2 3 2 3" xfId="633"/>
    <cellStyle name="20% - Accent4 2 2 3 2 3 2" xfId="634"/>
    <cellStyle name="20% - Accent4 2 2 3 2 4" xfId="635"/>
    <cellStyle name="20% - Accent4 2 2 3 2 4 2" xfId="636"/>
    <cellStyle name="20% - Accent4 2 2 3 2 5" xfId="637"/>
    <cellStyle name="20% - Accent4 2 2 3 3" xfId="638"/>
    <cellStyle name="20% - Accent4 2 2 3 3 2" xfId="639"/>
    <cellStyle name="20% - Accent4 2 2 3 3 2 2" xfId="640"/>
    <cellStyle name="20% - Accent4 2 2 3 3 3" xfId="641"/>
    <cellStyle name="20% - Accent4 2 2 3 3 3 2" xfId="642"/>
    <cellStyle name="20% - Accent4 2 2 3 3 4" xfId="643"/>
    <cellStyle name="20% - Accent4 2 2 3 4" xfId="644"/>
    <cellStyle name="20% - Accent4 2 2 3 4 2" xfId="645"/>
    <cellStyle name="20% - Accent4 2 2 3 5" xfId="646"/>
    <cellStyle name="20% - Accent4 2 2 3 5 2" xfId="647"/>
    <cellStyle name="20% - Accent4 2 2 3 6" xfId="648"/>
    <cellStyle name="20% - Accent4 2 2 4" xfId="649"/>
    <cellStyle name="20% - Accent4 2 2 4 2" xfId="650"/>
    <cellStyle name="20% - Accent4 2 2 4 2 2" xfId="651"/>
    <cellStyle name="20% - Accent4 2 2 4 2 2 2" xfId="652"/>
    <cellStyle name="20% - Accent4 2 2 4 2 2 2 2" xfId="653"/>
    <cellStyle name="20% - Accent4 2 2 4 2 2 3" xfId="654"/>
    <cellStyle name="20% - Accent4 2 2 4 2 2 3 2" xfId="655"/>
    <cellStyle name="20% - Accent4 2 2 4 2 2 4" xfId="656"/>
    <cellStyle name="20% - Accent4 2 2 4 2 3" xfId="657"/>
    <cellStyle name="20% - Accent4 2 2 4 2 3 2" xfId="658"/>
    <cellStyle name="20% - Accent4 2 2 4 2 4" xfId="659"/>
    <cellStyle name="20% - Accent4 2 2 4 2 4 2" xfId="660"/>
    <cellStyle name="20% - Accent4 2 2 4 2 5" xfId="661"/>
    <cellStyle name="20% - Accent4 2 2 4 3" xfId="662"/>
    <cellStyle name="20% - Accent4 2 2 4 3 2" xfId="663"/>
    <cellStyle name="20% - Accent4 2 2 4 3 2 2" xfId="664"/>
    <cellStyle name="20% - Accent4 2 2 4 3 3" xfId="665"/>
    <cellStyle name="20% - Accent4 2 2 4 3 3 2" xfId="666"/>
    <cellStyle name="20% - Accent4 2 2 4 3 4" xfId="667"/>
    <cellStyle name="20% - Accent4 2 2 4 4" xfId="668"/>
    <cellStyle name="20% - Accent4 2 2 4 4 2" xfId="669"/>
    <cellStyle name="20% - Accent4 2 2 4 5" xfId="670"/>
    <cellStyle name="20% - Accent4 2 2 4 5 2" xfId="671"/>
    <cellStyle name="20% - Accent4 2 2 4 6" xfId="672"/>
    <cellStyle name="20% - Accent4 2 2 5" xfId="673"/>
    <cellStyle name="20% - Accent4 2 2 5 2" xfId="674"/>
    <cellStyle name="20% - Accent4 2 2 5 2 2" xfId="675"/>
    <cellStyle name="20% - Accent4 2 2 5 2 2 2" xfId="676"/>
    <cellStyle name="20% - Accent4 2 2 5 2 3" xfId="677"/>
    <cellStyle name="20% - Accent4 2 2 5 2 3 2" xfId="678"/>
    <cellStyle name="20% - Accent4 2 2 5 2 4" xfId="679"/>
    <cellStyle name="20% - Accent4 2 2 5 3" xfId="680"/>
    <cellStyle name="20% - Accent4 2 2 5 3 2" xfId="681"/>
    <cellStyle name="20% - Accent4 2 2 5 4" xfId="682"/>
    <cellStyle name="20% - Accent4 2 2 5 4 2" xfId="683"/>
    <cellStyle name="20% - Accent4 2 2 5 5" xfId="684"/>
    <cellStyle name="20% - Accent4 2 2 6" xfId="685"/>
    <cellStyle name="20% - Accent4 2 2 6 2" xfId="686"/>
    <cellStyle name="20% - Accent4 2 2 6 2 2" xfId="687"/>
    <cellStyle name="20% - Accent4 2 2 6 3" xfId="688"/>
    <cellStyle name="20% - Accent4 2 2 6 3 2" xfId="689"/>
    <cellStyle name="20% - Accent4 2 2 6 4" xfId="690"/>
    <cellStyle name="20% - Accent4 2 2 7" xfId="691"/>
    <cellStyle name="20% - Accent4 2 2 7 2" xfId="692"/>
    <cellStyle name="20% - Accent4 2 2 8" xfId="693"/>
    <cellStyle name="20% - Accent4 2 2 8 2" xfId="694"/>
    <cellStyle name="20% - Accent4 2 2 9" xfId="695"/>
    <cellStyle name="20% - Accent4 2 3" xfId="696"/>
    <cellStyle name="20% - Accent4 2 3 2" xfId="697"/>
    <cellStyle name="20% - Accent4 2 3 2 2" xfId="698"/>
    <cellStyle name="20% - Accent4 2 3 2 2 2" xfId="699"/>
    <cellStyle name="20% - Accent4 2 3 2 2 2 2" xfId="700"/>
    <cellStyle name="20% - Accent4 2 3 2 2 3" xfId="701"/>
    <cellStyle name="20% - Accent4 2 3 2 2 3 2" xfId="702"/>
    <cellStyle name="20% - Accent4 2 3 2 2 4" xfId="703"/>
    <cellStyle name="20% - Accent4 2 3 2 3" xfId="704"/>
    <cellStyle name="20% - Accent4 2 3 2 3 2" xfId="705"/>
    <cellStyle name="20% - Accent4 2 3 2 4" xfId="706"/>
    <cellStyle name="20% - Accent4 2 3 2 4 2" xfId="707"/>
    <cellStyle name="20% - Accent4 2 3 2 5" xfId="708"/>
    <cellStyle name="20% - Accent4 2 3 3" xfId="709"/>
    <cellStyle name="20% - Accent4 2 3 3 2" xfId="710"/>
    <cellStyle name="20% - Accent4 2 3 3 2 2" xfId="711"/>
    <cellStyle name="20% - Accent4 2 3 3 3" xfId="712"/>
    <cellStyle name="20% - Accent4 2 3 3 3 2" xfId="713"/>
    <cellStyle name="20% - Accent4 2 3 3 4" xfId="714"/>
    <cellStyle name="20% - Accent4 2 3 4" xfId="715"/>
    <cellStyle name="20% - Accent4 2 3 4 2" xfId="716"/>
    <cellStyle name="20% - Accent4 2 3 5" xfId="717"/>
    <cellStyle name="20% - Accent4 2 3 5 2" xfId="718"/>
    <cellStyle name="20% - Accent4 2 3 6" xfId="719"/>
    <cellStyle name="20% - Accent4 2 4" xfId="720"/>
    <cellStyle name="20% - Accent4 2 4 2" xfId="721"/>
    <cellStyle name="20% - Accent4 2 4 2 2" xfId="722"/>
    <cellStyle name="20% - Accent4 2 4 2 2 2" xfId="723"/>
    <cellStyle name="20% - Accent4 2 4 2 2 2 2" xfId="724"/>
    <cellStyle name="20% - Accent4 2 4 2 2 3" xfId="725"/>
    <cellStyle name="20% - Accent4 2 4 2 2 3 2" xfId="726"/>
    <cellStyle name="20% - Accent4 2 4 2 2 4" xfId="727"/>
    <cellStyle name="20% - Accent4 2 4 2 3" xfId="728"/>
    <cellStyle name="20% - Accent4 2 4 2 3 2" xfId="729"/>
    <cellStyle name="20% - Accent4 2 4 2 4" xfId="730"/>
    <cellStyle name="20% - Accent4 2 4 2 4 2" xfId="731"/>
    <cellStyle name="20% - Accent4 2 4 2 5" xfId="732"/>
    <cellStyle name="20% - Accent4 2 4 3" xfId="733"/>
    <cellStyle name="20% - Accent4 2 4 3 2" xfId="734"/>
    <cellStyle name="20% - Accent4 2 4 3 2 2" xfId="735"/>
    <cellStyle name="20% - Accent4 2 4 3 3" xfId="736"/>
    <cellStyle name="20% - Accent4 2 4 3 3 2" xfId="737"/>
    <cellStyle name="20% - Accent4 2 4 3 4" xfId="738"/>
    <cellStyle name="20% - Accent4 2 4 4" xfId="739"/>
    <cellStyle name="20% - Accent4 2 4 4 2" xfId="740"/>
    <cellStyle name="20% - Accent4 2 4 5" xfId="741"/>
    <cellStyle name="20% - Accent4 2 4 5 2" xfId="742"/>
    <cellStyle name="20% - Accent4 2 4 6" xfId="743"/>
    <cellStyle name="20% - Accent4 2 5" xfId="744"/>
    <cellStyle name="20% - Accent4 2 5 2" xfId="745"/>
    <cellStyle name="20% - Accent4 2 5 2 2" xfId="746"/>
    <cellStyle name="20% - Accent4 2 5 2 2 2" xfId="747"/>
    <cellStyle name="20% - Accent4 2 5 2 2 2 2" xfId="748"/>
    <cellStyle name="20% - Accent4 2 5 2 2 3" xfId="749"/>
    <cellStyle name="20% - Accent4 2 5 2 2 3 2" xfId="750"/>
    <cellStyle name="20% - Accent4 2 5 2 2 4" xfId="751"/>
    <cellStyle name="20% - Accent4 2 5 2 3" xfId="752"/>
    <cellStyle name="20% - Accent4 2 5 2 3 2" xfId="753"/>
    <cellStyle name="20% - Accent4 2 5 2 4" xfId="754"/>
    <cellStyle name="20% - Accent4 2 5 2 4 2" xfId="755"/>
    <cellStyle name="20% - Accent4 2 5 2 5" xfId="756"/>
    <cellStyle name="20% - Accent4 2 5 3" xfId="757"/>
    <cellStyle name="20% - Accent4 2 5 3 2" xfId="758"/>
    <cellStyle name="20% - Accent4 2 5 3 2 2" xfId="759"/>
    <cellStyle name="20% - Accent4 2 5 3 3" xfId="760"/>
    <cellStyle name="20% - Accent4 2 5 3 3 2" xfId="761"/>
    <cellStyle name="20% - Accent4 2 5 3 4" xfId="762"/>
    <cellStyle name="20% - Accent4 2 5 4" xfId="763"/>
    <cellStyle name="20% - Accent4 2 5 4 2" xfId="764"/>
    <cellStyle name="20% - Accent4 2 5 5" xfId="765"/>
    <cellStyle name="20% - Accent4 2 5 5 2" xfId="766"/>
    <cellStyle name="20% - Accent4 2 5 6" xfId="767"/>
    <cellStyle name="20% - Accent4 2 6" xfId="768"/>
    <cellStyle name="20% - Accent4 2 6 2" xfId="769"/>
    <cellStyle name="20% - Accent4 2 6 2 2" xfId="770"/>
    <cellStyle name="20% - Accent4 2 6 2 2 2" xfId="771"/>
    <cellStyle name="20% - Accent4 2 6 2 3" xfId="772"/>
    <cellStyle name="20% - Accent4 2 6 2 3 2" xfId="773"/>
    <cellStyle name="20% - Accent4 2 6 2 4" xfId="774"/>
    <cellStyle name="20% - Accent4 2 6 3" xfId="775"/>
    <cellStyle name="20% - Accent4 2 6 3 2" xfId="776"/>
    <cellStyle name="20% - Accent4 2 6 4" xfId="777"/>
    <cellStyle name="20% - Accent4 2 6 4 2" xfId="778"/>
    <cellStyle name="20% - Accent4 2 6 5" xfId="779"/>
    <cellStyle name="20% - Accent4 2 7" xfId="780"/>
    <cellStyle name="20% - Accent4 2 7 2" xfId="781"/>
    <cellStyle name="20% - Accent4 2 7 2 2" xfId="782"/>
    <cellStyle name="20% - Accent4 2 7 3" xfId="783"/>
    <cellStyle name="20% - Accent4 2 7 3 2" xfId="784"/>
    <cellStyle name="20% - Accent4 2 7 4" xfId="785"/>
    <cellStyle name="20% - Accent4 2 8" xfId="786"/>
    <cellStyle name="20% - Accent4 2 8 2" xfId="787"/>
    <cellStyle name="20% - Accent4 2 9" xfId="788"/>
    <cellStyle name="20% - Accent4 2 9 2" xfId="789"/>
    <cellStyle name="20% - Accent4 3" xfId="790"/>
    <cellStyle name="20% - Accent4 4" xfId="791"/>
    <cellStyle name="20% - Accent5 2" xfId="792"/>
    <cellStyle name="20% - Accent5 2 10" xfId="793"/>
    <cellStyle name="20% - Accent5 2 2" xfId="794"/>
    <cellStyle name="20% - Accent5 2 2 2" xfId="795"/>
    <cellStyle name="20% - Accent5 2 2 2 2" xfId="796"/>
    <cellStyle name="20% - Accent5 2 2 2 2 2" xfId="797"/>
    <cellStyle name="20% - Accent5 2 2 2 2 2 2" xfId="798"/>
    <cellStyle name="20% - Accent5 2 2 2 2 2 2 2" xfId="799"/>
    <cellStyle name="20% - Accent5 2 2 2 2 2 3" xfId="800"/>
    <cellStyle name="20% - Accent5 2 2 2 2 2 3 2" xfId="801"/>
    <cellStyle name="20% - Accent5 2 2 2 2 2 4" xfId="802"/>
    <cellStyle name="20% - Accent5 2 2 2 2 3" xfId="803"/>
    <cellStyle name="20% - Accent5 2 2 2 2 3 2" xfId="804"/>
    <cellStyle name="20% - Accent5 2 2 2 2 4" xfId="805"/>
    <cellStyle name="20% - Accent5 2 2 2 2 4 2" xfId="806"/>
    <cellStyle name="20% - Accent5 2 2 2 2 5" xfId="807"/>
    <cellStyle name="20% - Accent5 2 2 2 3" xfId="808"/>
    <cellStyle name="20% - Accent5 2 2 2 3 2" xfId="809"/>
    <cellStyle name="20% - Accent5 2 2 2 3 2 2" xfId="810"/>
    <cellStyle name="20% - Accent5 2 2 2 3 3" xfId="811"/>
    <cellStyle name="20% - Accent5 2 2 2 3 3 2" xfId="812"/>
    <cellStyle name="20% - Accent5 2 2 2 3 4" xfId="813"/>
    <cellStyle name="20% - Accent5 2 2 2 4" xfId="814"/>
    <cellStyle name="20% - Accent5 2 2 2 4 2" xfId="815"/>
    <cellStyle name="20% - Accent5 2 2 2 5" xfId="816"/>
    <cellStyle name="20% - Accent5 2 2 2 5 2" xfId="817"/>
    <cellStyle name="20% - Accent5 2 2 2 6" xfId="818"/>
    <cellStyle name="20% - Accent5 2 2 3" xfId="819"/>
    <cellStyle name="20% - Accent5 2 2 3 2" xfId="820"/>
    <cellStyle name="20% - Accent5 2 2 3 2 2" xfId="821"/>
    <cellStyle name="20% - Accent5 2 2 3 2 2 2" xfId="822"/>
    <cellStyle name="20% - Accent5 2 2 3 2 2 2 2" xfId="823"/>
    <cellStyle name="20% - Accent5 2 2 3 2 2 3" xfId="824"/>
    <cellStyle name="20% - Accent5 2 2 3 2 2 3 2" xfId="825"/>
    <cellStyle name="20% - Accent5 2 2 3 2 2 4" xfId="826"/>
    <cellStyle name="20% - Accent5 2 2 3 2 3" xfId="827"/>
    <cellStyle name="20% - Accent5 2 2 3 2 3 2" xfId="828"/>
    <cellStyle name="20% - Accent5 2 2 3 2 4" xfId="829"/>
    <cellStyle name="20% - Accent5 2 2 3 2 4 2" xfId="830"/>
    <cellStyle name="20% - Accent5 2 2 3 2 5" xfId="831"/>
    <cellStyle name="20% - Accent5 2 2 3 3" xfId="832"/>
    <cellStyle name="20% - Accent5 2 2 3 3 2" xfId="833"/>
    <cellStyle name="20% - Accent5 2 2 3 3 2 2" xfId="834"/>
    <cellStyle name="20% - Accent5 2 2 3 3 3" xfId="835"/>
    <cellStyle name="20% - Accent5 2 2 3 3 3 2" xfId="836"/>
    <cellStyle name="20% - Accent5 2 2 3 3 4" xfId="837"/>
    <cellStyle name="20% - Accent5 2 2 3 4" xfId="838"/>
    <cellStyle name="20% - Accent5 2 2 3 4 2" xfId="839"/>
    <cellStyle name="20% - Accent5 2 2 3 5" xfId="840"/>
    <cellStyle name="20% - Accent5 2 2 3 5 2" xfId="841"/>
    <cellStyle name="20% - Accent5 2 2 3 6" xfId="842"/>
    <cellStyle name="20% - Accent5 2 2 4" xfId="843"/>
    <cellStyle name="20% - Accent5 2 2 4 2" xfId="844"/>
    <cellStyle name="20% - Accent5 2 2 4 2 2" xfId="845"/>
    <cellStyle name="20% - Accent5 2 2 4 2 2 2" xfId="846"/>
    <cellStyle name="20% - Accent5 2 2 4 2 2 2 2" xfId="847"/>
    <cellStyle name="20% - Accent5 2 2 4 2 2 3" xfId="848"/>
    <cellStyle name="20% - Accent5 2 2 4 2 2 3 2" xfId="849"/>
    <cellStyle name="20% - Accent5 2 2 4 2 2 4" xfId="850"/>
    <cellStyle name="20% - Accent5 2 2 4 2 3" xfId="851"/>
    <cellStyle name="20% - Accent5 2 2 4 2 3 2" xfId="852"/>
    <cellStyle name="20% - Accent5 2 2 4 2 4" xfId="853"/>
    <cellStyle name="20% - Accent5 2 2 4 2 4 2" xfId="854"/>
    <cellStyle name="20% - Accent5 2 2 4 2 5" xfId="855"/>
    <cellStyle name="20% - Accent5 2 2 4 3" xfId="856"/>
    <cellStyle name="20% - Accent5 2 2 4 3 2" xfId="857"/>
    <cellStyle name="20% - Accent5 2 2 4 3 2 2" xfId="858"/>
    <cellStyle name="20% - Accent5 2 2 4 3 3" xfId="859"/>
    <cellStyle name="20% - Accent5 2 2 4 3 3 2" xfId="860"/>
    <cellStyle name="20% - Accent5 2 2 4 3 4" xfId="861"/>
    <cellStyle name="20% - Accent5 2 2 4 4" xfId="862"/>
    <cellStyle name="20% - Accent5 2 2 4 4 2" xfId="863"/>
    <cellStyle name="20% - Accent5 2 2 4 5" xfId="864"/>
    <cellStyle name="20% - Accent5 2 2 4 5 2" xfId="865"/>
    <cellStyle name="20% - Accent5 2 2 4 6" xfId="866"/>
    <cellStyle name="20% - Accent5 2 2 5" xfId="867"/>
    <cellStyle name="20% - Accent5 2 2 5 2" xfId="868"/>
    <cellStyle name="20% - Accent5 2 2 5 2 2" xfId="869"/>
    <cellStyle name="20% - Accent5 2 2 5 2 2 2" xfId="870"/>
    <cellStyle name="20% - Accent5 2 2 5 2 3" xfId="871"/>
    <cellStyle name="20% - Accent5 2 2 5 2 3 2" xfId="872"/>
    <cellStyle name="20% - Accent5 2 2 5 2 4" xfId="873"/>
    <cellStyle name="20% - Accent5 2 2 5 3" xfId="874"/>
    <cellStyle name="20% - Accent5 2 2 5 3 2" xfId="875"/>
    <cellStyle name="20% - Accent5 2 2 5 4" xfId="876"/>
    <cellStyle name="20% - Accent5 2 2 5 4 2" xfId="877"/>
    <cellStyle name="20% - Accent5 2 2 5 5" xfId="878"/>
    <cellStyle name="20% - Accent5 2 2 6" xfId="879"/>
    <cellStyle name="20% - Accent5 2 2 6 2" xfId="880"/>
    <cellStyle name="20% - Accent5 2 2 6 2 2" xfId="881"/>
    <cellStyle name="20% - Accent5 2 2 6 3" xfId="882"/>
    <cellStyle name="20% - Accent5 2 2 6 3 2" xfId="883"/>
    <cellStyle name="20% - Accent5 2 2 6 4" xfId="884"/>
    <cellStyle name="20% - Accent5 2 2 7" xfId="885"/>
    <cellStyle name="20% - Accent5 2 2 7 2" xfId="886"/>
    <cellStyle name="20% - Accent5 2 2 8" xfId="887"/>
    <cellStyle name="20% - Accent5 2 2 8 2" xfId="888"/>
    <cellStyle name="20% - Accent5 2 2 9" xfId="889"/>
    <cellStyle name="20% - Accent5 2 3" xfId="890"/>
    <cellStyle name="20% - Accent5 2 3 2" xfId="891"/>
    <cellStyle name="20% - Accent5 2 3 2 2" xfId="892"/>
    <cellStyle name="20% - Accent5 2 3 2 2 2" xfId="893"/>
    <cellStyle name="20% - Accent5 2 3 2 2 2 2" xfId="894"/>
    <cellStyle name="20% - Accent5 2 3 2 2 3" xfId="895"/>
    <cellStyle name="20% - Accent5 2 3 2 2 3 2" xfId="896"/>
    <cellStyle name="20% - Accent5 2 3 2 2 4" xfId="897"/>
    <cellStyle name="20% - Accent5 2 3 2 3" xfId="898"/>
    <cellStyle name="20% - Accent5 2 3 2 3 2" xfId="899"/>
    <cellStyle name="20% - Accent5 2 3 2 4" xfId="900"/>
    <cellStyle name="20% - Accent5 2 3 2 4 2" xfId="901"/>
    <cellStyle name="20% - Accent5 2 3 2 5" xfId="902"/>
    <cellStyle name="20% - Accent5 2 3 3" xfId="903"/>
    <cellStyle name="20% - Accent5 2 3 3 2" xfId="904"/>
    <cellStyle name="20% - Accent5 2 3 3 2 2" xfId="905"/>
    <cellStyle name="20% - Accent5 2 3 3 3" xfId="906"/>
    <cellStyle name="20% - Accent5 2 3 3 3 2" xfId="907"/>
    <cellStyle name="20% - Accent5 2 3 3 4" xfId="908"/>
    <cellStyle name="20% - Accent5 2 3 4" xfId="909"/>
    <cellStyle name="20% - Accent5 2 3 4 2" xfId="910"/>
    <cellStyle name="20% - Accent5 2 3 5" xfId="911"/>
    <cellStyle name="20% - Accent5 2 3 5 2" xfId="912"/>
    <cellStyle name="20% - Accent5 2 3 6" xfId="913"/>
    <cellStyle name="20% - Accent5 2 4" xfId="914"/>
    <cellStyle name="20% - Accent5 2 4 2" xfId="915"/>
    <cellStyle name="20% - Accent5 2 4 2 2" xfId="916"/>
    <cellStyle name="20% - Accent5 2 4 2 2 2" xfId="917"/>
    <cellStyle name="20% - Accent5 2 4 2 2 2 2" xfId="918"/>
    <cellStyle name="20% - Accent5 2 4 2 2 3" xfId="919"/>
    <cellStyle name="20% - Accent5 2 4 2 2 3 2" xfId="920"/>
    <cellStyle name="20% - Accent5 2 4 2 2 4" xfId="921"/>
    <cellStyle name="20% - Accent5 2 4 2 3" xfId="922"/>
    <cellStyle name="20% - Accent5 2 4 2 3 2" xfId="923"/>
    <cellStyle name="20% - Accent5 2 4 2 4" xfId="924"/>
    <cellStyle name="20% - Accent5 2 4 2 4 2" xfId="925"/>
    <cellStyle name="20% - Accent5 2 4 2 5" xfId="926"/>
    <cellStyle name="20% - Accent5 2 4 3" xfId="927"/>
    <cellStyle name="20% - Accent5 2 4 3 2" xfId="928"/>
    <cellStyle name="20% - Accent5 2 4 3 2 2" xfId="929"/>
    <cellStyle name="20% - Accent5 2 4 3 3" xfId="930"/>
    <cellStyle name="20% - Accent5 2 4 3 3 2" xfId="931"/>
    <cellStyle name="20% - Accent5 2 4 3 4" xfId="932"/>
    <cellStyle name="20% - Accent5 2 4 4" xfId="933"/>
    <cellStyle name="20% - Accent5 2 4 4 2" xfId="934"/>
    <cellStyle name="20% - Accent5 2 4 5" xfId="935"/>
    <cellStyle name="20% - Accent5 2 4 5 2" xfId="936"/>
    <cellStyle name="20% - Accent5 2 4 6" xfId="937"/>
    <cellStyle name="20% - Accent5 2 5" xfId="938"/>
    <cellStyle name="20% - Accent5 2 5 2" xfId="939"/>
    <cellStyle name="20% - Accent5 2 5 2 2" xfId="940"/>
    <cellStyle name="20% - Accent5 2 5 2 2 2" xfId="941"/>
    <cellStyle name="20% - Accent5 2 5 2 2 2 2" xfId="942"/>
    <cellStyle name="20% - Accent5 2 5 2 2 3" xfId="943"/>
    <cellStyle name="20% - Accent5 2 5 2 2 3 2" xfId="944"/>
    <cellStyle name="20% - Accent5 2 5 2 2 4" xfId="945"/>
    <cellStyle name="20% - Accent5 2 5 2 3" xfId="946"/>
    <cellStyle name="20% - Accent5 2 5 2 3 2" xfId="947"/>
    <cellStyle name="20% - Accent5 2 5 2 4" xfId="948"/>
    <cellStyle name="20% - Accent5 2 5 2 4 2" xfId="949"/>
    <cellStyle name="20% - Accent5 2 5 2 5" xfId="950"/>
    <cellStyle name="20% - Accent5 2 5 3" xfId="951"/>
    <cellStyle name="20% - Accent5 2 5 3 2" xfId="952"/>
    <cellStyle name="20% - Accent5 2 5 3 2 2" xfId="953"/>
    <cellStyle name="20% - Accent5 2 5 3 3" xfId="954"/>
    <cellStyle name="20% - Accent5 2 5 3 3 2" xfId="955"/>
    <cellStyle name="20% - Accent5 2 5 3 4" xfId="956"/>
    <cellStyle name="20% - Accent5 2 5 4" xfId="957"/>
    <cellStyle name="20% - Accent5 2 5 4 2" xfId="958"/>
    <cellStyle name="20% - Accent5 2 5 5" xfId="959"/>
    <cellStyle name="20% - Accent5 2 5 5 2" xfId="960"/>
    <cellStyle name="20% - Accent5 2 5 6" xfId="961"/>
    <cellStyle name="20% - Accent5 2 6" xfId="962"/>
    <cellStyle name="20% - Accent5 2 6 2" xfId="963"/>
    <cellStyle name="20% - Accent5 2 6 2 2" xfId="964"/>
    <cellStyle name="20% - Accent5 2 6 2 2 2" xfId="965"/>
    <cellStyle name="20% - Accent5 2 6 2 3" xfId="966"/>
    <cellStyle name="20% - Accent5 2 6 2 3 2" xfId="967"/>
    <cellStyle name="20% - Accent5 2 6 2 4" xfId="968"/>
    <cellStyle name="20% - Accent5 2 6 3" xfId="969"/>
    <cellStyle name="20% - Accent5 2 6 3 2" xfId="970"/>
    <cellStyle name="20% - Accent5 2 6 4" xfId="971"/>
    <cellStyle name="20% - Accent5 2 6 4 2" xfId="972"/>
    <cellStyle name="20% - Accent5 2 6 5" xfId="973"/>
    <cellStyle name="20% - Accent5 2 7" xfId="974"/>
    <cellStyle name="20% - Accent5 2 7 2" xfId="975"/>
    <cellStyle name="20% - Accent5 2 7 2 2" xfId="976"/>
    <cellStyle name="20% - Accent5 2 7 3" xfId="977"/>
    <cellStyle name="20% - Accent5 2 7 3 2" xfId="978"/>
    <cellStyle name="20% - Accent5 2 7 4" xfId="979"/>
    <cellStyle name="20% - Accent5 2 8" xfId="980"/>
    <cellStyle name="20% - Accent5 2 8 2" xfId="981"/>
    <cellStyle name="20% - Accent5 2 9" xfId="982"/>
    <cellStyle name="20% - Accent5 2 9 2" xfId="983"/>
    <cellStyle name="20% - Accent5 3" xfId="984"/>
    <cellStyle name="20% - Accent5 4" xfId="985"/>
    <cellStyle name="20% - Accent6 2" xfId="986"/>
    <cellStyle name="20% - Accent6 2 10" xfId="987"/>
    <cellStyle name="20% - Accent6 2 2" xfId="988"/>
    <cellStyle name="20% - Accent6 2 2 2" xfId="989"/>
    <cellStyle name="20% - Accent6 2 2 2 2" xfId="990"/>
    <cellStyle name="20% - Accent6 2 2 2 2 2" xfId="991"/>
    <cellStyle name="20% - Accent6 2 2 2 2 2 2" xfId="992"/>
    <cellStyle name="20% - Accent6 2 2 2 2 2 2 2" xfId="993"/>
    <cellStyle name="20% - Accent6 2 2 2 2 2 3" xfId="994"/>
    <cellStyle name="20% - Accent6 2 2 2 2 2 3 2" xfId="995"/>
    <cellStyle name="20% - Accent6 2 2 2 2 2 4" xfId="996"/>
    <cellStyle name="20% - Accent6 2 2 2 2 3" xfId="997"/>
    <cellStyle name="20% - Accent6 2 2 2 2 3 2" xfId="998"/>
    <cellStyle name="20% - Accent6 2 2 2 2 4" xfId="999"/>
    <cellStyle name="20% - Accent6 2 2 2 2 4 2" xfId="1000"/>
    <cellStyle name="20% - Accent6 2 2 2 2 5" xfId="1001"/>
    <cellStyle name="20% - Accent6 2 2 2 3" xfId="1002"/>
    <cellStyle name="20% - Accent6 2 2 2 3 2" xfId="1003"/>
    <cellStyle name="20% - Accent6 2 2 2 3 2 2" xfId="1004"/>
    <cellStyle name="20% - Accent6 2 2 2 3 3" xfId="1005"/>
    <cellStyle name="20% - Accent6 2 2 2 3 3 2" xfId="1006"/>
    <cellStyle name="20% - Accent6 2 2 2 3 4" xfId="1007"/>
    <cellStyle name="20% - Accent6 2 2 2 4" xfId="1008"/>
    <cellStyle name="20% - Accent6 2 2 2 4 2" xfId="1009"/>
    <cellStyle name="20% - Accent6 2 2 2 5" xfId="1010"/>
    <cellStyle name="20% - Accent6 2 2 2 5 2" xfId="1011"/>
    <cellStyle name="20% - Accent6 2 2 2 6" xfId="1012"/>
    <cellStyle name="20% - Accent6 2 2 3" xfId="1013"/>
    <cellStyle name="20% - Accent6 2 2 3 2" xfId="1014"/>
    <cellStyle name="20% - Accent6 2 2 3 2 2" xfId="1015"/>
    <cellStyle name="20% - Accent6 2 2 3 2 2 2" xfId="1016"/>
    <cellStyle name="20% - Accent6 2 2 3 2 2 2 2" xfId="1017"/>
    <cellStyle name="20% - Accent6 2 2 3 2 2 3" xfId="1018"/>
    <cellStyle name="20% - Accent6 2 2 3 2 2 3 2" xfId="1019"/>
    <cellStyle name="20% - Accent6 2 2 3 2 2 4" xfId="1020"/>
    <cellStyle name="20% - Accent6 2 2 3 2 3" xfId="1021"/>
    <cellStyle name="20% - Accent6 2 2 3 2 3 2" xfId="1022"/>
    <cellStyle name="20% - Accent6 2 2 3 2 4" xfId="1023"/>
    <cellStyle name="20% - Accent6 2 2 3 2 4 2" xfId="1024"/>
    <cellStyle name="20% - Accent6 2 2 3 2 5" xfId="1025"/>
    <cellStyle name="20% - Accent6 2 2 3 3" xfId="1026"/>
    <cellStyle name="20% - Accent6 2 2 3 3 2" xfId="1027"/>
    <cellStyle name="20% - Accent6 2 2 3 3 2 2" xfId="1028"/>
    <cellStyle name="20% - Accent6 2 2 3 3 3" xfId="1029"/>
    <cellStyle name="20% - Accent6 2 2 3 3 3 2" xfId="1030"/>
    <cellStyle name="20% - Accent6 2 2 3 3 4" xfId="1031"/>
    <cellStyle name="20% - Accent6 2 2 3 4" xfId="1032"/>
    <cellStyle name="20% - Accent6 2 2 3 4 2" xfId="1033"/>
    <cellStyle name="20% - Accent6 2 2 3 5" xfId="1034"/>
    <cellStyle name="20% - Accent6 2 2 3 5 2" xfId="1035"/>
    <cellStyle name="20% - Accent6 2 2 3 6" xfId="1036"/>
    <cellStyle name="20% - Accent6 2 2 4" xfId="1037"/>
    <cellStyle name="20% - Accent6 2 2 4 2" xfId="1038"/>
    <cellStyle name="20% - Accent6 2 2 4 2 2" xfId="1039"/>
    <cellStyle name="20% - Accent6 2 2 4 2 2 2" xfId="1040"/>
    <cellStyle name="20% - Accent6 2 2 4 2 2 2 2" xfId="1041"/>
    <cellStyle name="20% - Accent6 2 2 4 2 2 3" xfId="1042"/>
    <cellStyle name="20% - Accent6 2 2 4 2 2 3 2" xfId="1043"/>
    <cellStyle name="20% - Accent6 2 2 4 2 2 4" xfId="1044"/>
    <cellStyle name="20% - Accent6 2 2 4 2 3" xfId="1045"/>
    <cellStyle name="20% - Accent6 2 2 4 2 3 2" xfId="1046"/>
    <cellStyle name="20% - Accent6 2 2 4 2 4" xfId="1047"/>
    <cellStyle name="20% - Accent6 2 2 4 2 4 2" xfId="1048"/>
    <cellStyle name="20% - Accent6 2 2 4 2 5" xfId="1049"/>
    <cellStyle name="20% - Accent6 2 2 4 3" xfId="1050"/>
    <cellStyle name="20% - Accent6 2 2 4 3 2" xfId="1051"/>
    <cellStyle name="20% - Accent6 2 2 4 3 2 2" xfId="1052"/>
    <cellStyle name="20% - Accent6 2 2 4 3 3" xfId="1053"/>
    <cellStyle name="20% - Accent6 2 2 4 3 3 2" xfId="1054"/>
    <cellStyle name="20% - Accent6 2 2 4 3 4" xfId="1055"/>
    <cellStyle name="20% - Accent6 2 2 4 4" xfId="1056"/>
    <cellStyle name="20% - Accent6 2 2 4 4 2" xfId="1057"/>
    <cellStyle name="20% - Accent6 2 2 4 5" xfId="1058"/>
    <cellStyle name="20% - Accent6 2 2 4 5 2" xfId="1059"/>
    <cellStyle name="20% - Accent6 2 2 4 6" xfId="1060"/>
    <cellStyle name="20% - Accent6 2 2 5" xfId="1061"/>
    <cellStyle name="20% - Accent6 2 2 5 2" xfId="1062"/>
    <cellStyle name="20% - Accent6 2 2 5 2 2" xfId="1063"/>
    <cellStyle name="20% - Accent6 2 2 5 2 2 2" xfId="1064"/>
    <cellStyle name="20% - Accent6 2 2 5 2 3" xfId="1065"/>
    <cellStyle name="20% - Accent6 2 2 5 2 3 2" xfId="1066"/>
    <cellStyle name="20% - Accent6 2 2 5 2 4" xfId="1067"/>
    <cellStyle name="20% - Accent6 2 2 5 3" xfId="1068"/>
    <cellStyle name="20% - Accent6 2 2 5 3 2" xfId="1069"/>
    <cellStyle name="20% - Accent6 2 2 5 4" xfId="1070"/>
    <cellStyle name="20% - Accent6 2 2 5 4 2" xfId="1071"/>
    <cellStyle name="20% - Accent6 2 2 5 5" xfId="1072"/>
    <cellStyle name="20% - Accent6 2 2 6" xfId="1073"/>
    <cellStyle name="20% - Accent6 2 2 6 2" xfId="1074"/>
    <cellStyle name="20% - Accent6 2 2 6 2 2" xfId="1075"/>
    <cellStyle name="20% - Accent6 2 2 6 3" xfId="1076"/>
    <cellStyle name="20% - Accent6 2 2 6 3 2" xfId="1077"/>
    <cellStyle name="20% - Accent6 2 2 6 4" xfId="1078"/>
    <cellStyle name="20% - Accent6 2 2 7" xfId="1079"/>
    <cellStyle name="20% - Accent6 2 2 7 2" xfId="1080"/>
    <cellStyle name="20% - Accent6 2 2 8" xfId="1081"/>
    <cellStyle name="20% - Accent6 2 2 8 2" xfId="1082"/>
    <cellStyle name="20% - Accent6 2 2 9" xfId="1083"/>
    <cellStyle name="20% - Accent6 2 3" xfId="1084"/>
    <cellStyle name="20% - Accent6 2 3 2" xfId="1085"/>
    <cellStyle name="20% - Accent6 2 3 2 2" xfId="1086"/>
    <cellStyle name="20% - Accent6 2 3 2 2 2" xfId="1087"/>
    <cellStyle name="20% - Accent6 2 3 2 2 2 2" xfId="1088"/>
    <cellStyle name="20% - Accent6 2 3 2 2 3" xfId="1089"/>
    <cellStyle name="20% - Accent6 2 3 2 2 3 2" xfId="1090"/>
    <cellStyle name="20% - Accent6 2 3 2 2 4" xfId="1091"/>
    <cellStyle name="20% - Accent6 2 3 2 3" xfId="1092"/>
    <cellStyle name="20% - Accent6 2 3 2 3 2" xfId="1093"/>
    <cellStyle name="20% - Accent6 2 3 2 4" xfId="1094"/>
    <cellStyle name="20% - Accent6 2 3 2 4 2" xfId="1095"/>
    <cellStyle name="20% - Accent6 2 3 2 5" xfId="1096"/>
    <cellStyle name="20% - Accent6 2 3 3" xfId="1097"/>
    <cellStyle name="20% - Accent6 2 3 3 2" xfId="1098"/>
    <cellStyle name="20% - Accent6 2 3 3 2 2" xfId="1099"/>
    <cellStyle name="20% - Accent6 2 3 3 3" xfId="1100"/>
    <cellStyle name="20% - Accent6 2 3 3 3 2" xfId="1101"/>
    <cellStyle name="20% - Accent6 2 3 3 4" xfId="1102"/>
    <cellStyle name="20% - Accent6 2 3 4" xfId="1103"/>
    <cellStyle name="20% - Accent6 2 3 4 2" xfId="1104"/>
    <cellStyle name="20% - Accent6 2 3 5" xfId="1105"/>
    <cellStyle name="20% - Accent6 2 3 5 2" xfId="1106"/>
    <cellStyle name="20% - Accent6 2 3 6" xfId="1107"/>
    <cellStyle name="20% - Accent6 2 4" xfId="1108"/>
    <cellStyle name="20% - Accent6 2 4 2" xfId="1109"/>
    <cellStyle name="20% - Accent6 2 4 2 2" xfId="1110"/>
    <cellStyle name="20% - Accent6 2 4 2 2 2" xfId="1111"/>
    <cellStyle name="20% - Accent6 2 4 2 2 2 2" xfId="1112"/>
    <cellStyle name="20% - Accent6 2 4 2 2 3" xfId="1113"/>
    <cellStyle name="20% - Accent6 2 4 2 2 3 2" xfId="1114"/>
    <cellStyle name="20% - Accent6 2 4 2 2 4" xfId="1115"/>
    <cellStyle name="20% - Accent6 2 4 2 3" xfId="1116"/>
    <cellStyle name="20% - Accent6 2 4 2 3 2" xfId="1117"/>
    <cellStyle name="20% - Accent6 2 4 2 4" xfId="1118"/>
    <cellStyle name="20% - Accent6 2 4 2 4 2" xfId="1119"/>
    <cellStyle name="20% - Accent6 2 4 2 5" xfId="1120"/>
    <cellStyle name="20% - Accent6 2 4 3" xfId="1121"/>
    <cellStyle name="20% - Accent6 2 4 3 2" xfId="1122"/>
    <cellStyle name="20% - Accent6 2 4 3 2 2" xfId="1123"/>
    <cellStyle name="20% - Accent6 2 4 3 3" xfId="1124"/>
    <cellStyle name="20% - Accent6 2 4 3 3 2" xfId="1125"/>
    <cellStyle name="20% - Accent6 2 4 3 4" xfId="1126"/>
    <cellStyle name="20% - Accent6 2 4 4" xfId="1127"/>
    <cellStyle name="20% - Accent6 2 4 4 2" xfId="1128"/>
    <cellStyle name="20% - Accent6 2 4 5" xfId="1129"/>
    <cellStyle name="20% - Accent6 2 4 5 2" xfId="1130"/>
    <cellStyle name="20% - Accent6 2 4 6" xfId="1131"/>
    <cellStyle name="20% - Accent6 2 5" xfId="1132"/>
    <cellStyle name="20% - Accent6 2 5 2" xfId="1133"/>
    <cellStyle name="20% - Accent6 2 5 2 2" xfId="1134"/>
    <cellStyle name="20% - Accent6 2 5 2 2 2" xfId="1135"/>
    <cellStyle name="20% - Accent6 2 5 2 2 2 2" xfId="1136"/>
    <cellStyle name="20% - Accent6 2 5 2 2 3" xfId="1137"/>
    <cellStyle name="20% - Accent6 2 5 2 2 3 2" xfId="1138"/>
    <cellStyle name="20% - Accent6 2 5 2 2 4" xfId="1139"/>
    <cellStyle name="20% - Accent6 2 5 2 3" xfId="1140"/>
    <cellStyle name="20% - Accent6 2 5 2 3 2" xfId="1141"/>
    <cellStyle name="20% - Accent6 2 5 2 4" xfId="1142"/>
    <cellStyle name="20% - Accent6 2 5 2 4 2" xfId="1143"/>
    <cellStyle name="20% - Accent6 2 5 2 5" xfId="1144"/>
    <cellStyle name="20% - Accent6 2 5 3" xfId="1145"/>
    <cellStyle name="20% - Accent6 2 5 3 2" xfId="1146"/>
    <cellStyle name="20% - Accent6 2 5 3 2 2" xfId="1147"/>
    <cellStyle name="20% - Accent6 2 5 3 3" xfId="1148"/>
    <cellStyle name="20% - Accent6 2 5 3 3 2" xfId="1149"/>
    <cellStyle name="20% - Accent6 2 5 3 4" xfId="1150"/>
    <cellStyle name="20% - Accent6 2 5 4" xfId="1151"/>
    <cellStyle name="20% - Accent6 2 5 4 2" xfId="1152"/>
    <cellStyle name="20% - Accent6 2 5 5" xfId="1153"/>
    <cellStyle name="20% - Accent6 2 5 5 2" xfId="1154"/>
    <cellStyle name="20% - Accent6 2 5 6" xfId="1155"/>
    <cellStyle name="20% - Accent6 2 6" xfId="1156"/>
    <cellStyle name="20% - Accent6 2 6 2" xfId="1157"/>
    <cellStyle name="20% - Accent6 2 6 2 2" xfId="1158"/>
    <cellStyle name="20% - Accent6 2 6 2 2 2" xfId="1159"/>
    <cellStyle name="20% - Accent6 2 6 2 3" xfId="1160"/>
    <cellStyle name="20% - Accent6 2 6 2 3 2" xfId="1161"/>
    <cellStyle name="20% - Accent6 2 6 2 4" xfId="1162"/>
    <cellStyle name="20% - Accent6 2 6 3" xfId="1163"/>
    <cellStyle name="20% - Accent6 2 6 3 2" xfId="1164"/>
    <cellStyle name="20% - Accent6 2 6 4" xfId="1165"/>
    <cellStyle name="20% - Accent6 2 6 4 2" xfId="1166"/>
    <cellStyle name="20% - Accent6 2 6 5" xfId="1167"/>
    <cellStyle name="20% - Accent6 2 7" xfId="1168"/>
    <cellStyle name="20% - Accent6 2 7 2" xfId="1169"/>
    <cellStyle name="20% - Accent6 2 7 2 2" xfId="1170"/>
    <cellStyle name="20% - Accent6 2 7 3" xfId="1171"/>
    <cellStyle name="20% - Accent6 2 7 3 2" xfId="1172"/>
    <cellStyle name="20% - Accent6 2 7 4" xfId="1173"/>
    <cellStyle name="20% - Accent6 2 8" xfId="1174"/>
    <cellStyle name="20% - Accent6 2 8 2" xfId="1175"/>
    <cellStyle name="20% - Accent6 2 9" xfId="1176"/>
    <cellStyle name="20% - Accent6 2 9 2" xfId="1177"/>
    <cellStyle name="20% - Accent6 3" xfId="1178"/>
    <cellStyle name="20% - Accent6 4" xfId="1179"/>
    <cellStyle name="40% - Accent1 2" xfId="1180"/>
    <cellStyle name="40% - Accent1 2 10" xfId="1181"/>
    <cellStyle name="40% - Accent1 2 2" xfId="1182"/>
    <cellStyle name="40% - Accent1 2 2 2" xfId="1183"/>
    <cellStyle name="40% - Accent1 2 2 2 2" xfId="1184"/>
    <cellStyle name="40% - Accent1 2 2 2 2 2" xfId="1185"/>
    <cellStyle name="40% - Accent1 2 2 2 2 2 2" xfId="1186"/>
    <cellStyle name="40% - Accent1 2 2 2 2 2 2 2" xfId="1187"/>
    <cellStyle name="40% - Accent1 2 2 2 2 2 3" xfId="1188"/>
    <cellStyle name="40% - Accent1 2 2 2 2 2 3 2" xfId="1189"/>
    <cellStyle name="40% - Accent1 2 2 2 2 2 4" xfId="1190"/>
    <cellStyle name="40% - Accent1 2 2 2 2 3" xfId="1191"/>
    <cellStyle name="40% - Accent1 2 2 2 2 3 2" xfId="1192"/>
    <cellStyle name="40% - Accent1 2 2 2 2 4" xfId="1193"/>
    <cellStyle name="40% - Accent1 2 2 2 2 4 2" xfId="1194"/>
    <cellStyle name="40% - Accent1 2 2 2 2 5" xfId="1195"/>
    <cellStyle name="40% - Accent1 2 2 2 3" xfId="1196"/>
    <cellStyle name="40% - Accent1 2 2 2 3 2" xfId="1197"/>
    <cellStyle name="40% - Accent1 2 2 2 3 2 2" xfId="1198"/>
    <cellStyle name="40% - Accent1 2 2 2 3 3" xfId="1199"/>
    <cellStyle name="40% - Accent1 2 2 2 3 3 2" xfId="1200"/>
    <cellStyle name="40% - Accent1 2 2 2 3 4" xfId="1201"/>
    <cellStyle name="40% - Accent1 2 2 2 4" xfId="1202"/>
    <cellStyle name="40% - Accent1 2 2 2 4 2" xfId="1203"/>
    <cellStyle name="40% - Accent1 2 2 2 5" xfId="1204"/>
    <cellStyle name="40% - Accent1 2 2 2 5 2" xfId="1205"/>
    <cellStyle name="40% - Accent1 2 2 2 6" xfId="1206"/>
    <cellStyle name="40% - Accent1 2 2 3" xfId="1207"/>
    <cellStyle name="40% - Accent1 2 2 3 2" xfId="1208"/>
    <cellStyle name="40% - Accent1 2 2 3 2 2" xfId="1209"/>
    <cellStyle name="40% - Accent1 2 2 3 2 2 2" xfId="1210"/>
    <cellStyle name="40% - Accent1 2 2 3 2 2 2 2" xfId="1211"/>
    <cellStyle name="40% - Accent1 2 2 3 2 2 3" xfId="1212"/>
    <cellStyle name="40% - Accent1 2 2 3 2 2 3 2" xfId="1213"/>
    <cellStyle name="40% - Accent1 2 2 3 2 2 4" xfId="1214"/>
    <cellStyle name="40% - Accent1 2 2 3 2 3" xfId="1215"/>
    <cellStyle name="40% - Accent1 2 2 3 2 3 2" xfId="1216"/>
    <cellStyle name="40% - Accent1 2 2 3 2 4" xfId="1217"/>
    <cellStyle name="40% - Accent1 2 2 3 2 4 2" xfId="1218"/>
    <cellStyle name="40% - Accent1 2 2 3 2 5" xfId="1219"/>
    <cellStyle name="40% - Accent1 2 2 3 3" xfId="1220"/>
    <cellStyle name="40% - Accent1 2 2 3 3 2" xfId="1221"/>
    <cellStyle name="40% - Accent1 2 2 3 3 2 2" xfId="1222"/>
    <cellStyle name="40% - Accent1 2 2 3 3 3" xfId="1223"/>
    <cellStyle name="40% - Accent1 2 2 3 3 3 2" xfId="1224"/>
    <cellStyle name="40% - Accent1 2 2 3 3 4" xfId="1225"/>
    <cellStyle name="40% - Accent1 2 2 3 4" xfId="1226"/>
    <cellStyle name="40% - Accent1 2 2 3 4 2" xfId="1227"/>
    <cellStyle name="40% - Accent1 2 2 3 5" xfId="1228"/>
    <cellStyle name="40% - Accent1 2 2 3 5 2" xfId="1229"/>
    <cellStyle name="40% - Accent1 2 2 3 6" xfId="1230"/>
    <cellStyle name="40% - Accent1 2 2 4" xfId="1231"/>
    <cellStyle name="40% - Accent1 2 2 4 2" xfId="1232"/>
    <cellStyle name="40% - Accent1 2 2 4 2 2" xfId="1233"/>
    <cellStyle name="40% - Accent1 2 2 4 2 2 2" xfId="1234"/>
    <cellStyle name="40% - Accent1 2 2 4 2 2 2 2" xfId="1235"/>
    <cellStyle name="40% - Accent1 2 2 4 2 2 3" xfId="1236"/>
    <cellStyle name="40% - Accent1 2 2 4 2 2 3 2" xfId="1237"/>
    <cellStyle name="40% - Accent1 2 2 4 2 2 4" xfId="1238"/>
    <cellStyle name="40% - Accent1 2 2 4 2 3" xfId="1239"/>
    <cellStyle name="40% - Accent1 2 2 4 2 3 2" xfId="1240"/>
    <cellStyle name="40% - Accent1 2 2 4 2 4" xfId="1241"/>
    <cellStyle name="40% - Accent1 2 2 4 2 4 2" xfId="1242"/>
    <cellStyle name="40% - Accent1 2 2 4 2 5" xfId="1243"/>
    <cellStyle name="40% - Accent1 2 2 4 3" xfId="1244"/>
    <cellStyle name="40% - Accent1 2 2 4 3 2" xfId="1245"/>
    <cellStyle name="40% - Accent1 2 2 4 3 2 2" xfId="1246"/>
    <cellStyle name="40% - Accent1 2 2 4 3 3" xfId="1247"/>
    <cellStyle name="40% - Accent1 2 2 4 3 3 2" xfId="1248"/>
    <cellStyle name="40% - Accent1 2 2 4 3 4" xfId="1249"/>
    <cellStyle name="40% - Accent1 2 2 4 4" xfId="1250"/>
    <cellStyle name="40% - Accent1 2 2 4 4 2" xfId="1251"/>
    <cellStyle name="40% - Accent1 2 2 4 5" xfId="1252"/>
    <cellStyle name="40% - Accent1 2 2 4 5 2" xfId="1253"/>
    <cellStyle name="40% - Accent1 2 2 4 6" xfId="1254"/>
    <cellStyle name="40% - Accent1 2 2 5" xfId="1255"/>
    <cellStyle name="40% - Accent1 2 2 5 2" xfId="1256"/>
    <cellStyle name="40% - Accent1 2 2 5 2 2" xfId="1257"/>
    <cellStyle name="40% - Accent1 2 2 5 2 2 2" xfId="1258"/>
    <cellStyle name="40% - Accent1 2 2 5 2 3" xfId="1259"/>
    <cellStyle name="40% - Accent1 2 2 5 2 3 2" xfId="1260"/>
    <cellStyle name="40% - Accent1 2 2 5 2 4" xfId="1261"/>
    <cellStyle name="40% - Accent1 2 2 5 3" xfId="1262"/>
    <cellStyle name="40% - Accent1 2 2 5 3 2" xfId="1263"/>
    <cellStyle name="40% - Accent1 2 2 5 4" xfId="1264"/>
    <cellStyle name="40% - Accent1 2 2 5 4 2" xfId="1265"/>
    <cellStyle name="40% - Accent1 2 2 5 5" xfId="1266"/>
    <cellStyle name="40% - Accent1 2 2 6" xfId="1267"/>
    <cellStyle name="40% - Accent1 2 2 6 2" xfId="1268"/>
    <cellStyle name="40% - Accent1 2 2 6 2 2" xfId="1269"/>
    <cellStyle name="40% - Accent1 2 2 6 3" xfId="1270"/>
    <cellStyle name="40% - Accent1 2 2 6 3 2" xfId="1271"/>
    <cellStyle name="40% - Accent1 2 2 6 4" xfId="1272"/>
    <cellStyle name="40% - Accent1 2 2 7" xfId="1273"/>
    <cellStyle name="40% - Accent1 2 2 7 2" xfId="1274"/>
    <cellStyle name="40% - Accent1 2 2 8" xfId="1275"/>
    <cellStyle name="40% - Accent1 2 2 8 2" xfId="1276"/>
    <cellStyle name="40% - Accent1 2 2 9" xfId="1277"/>
    <cellStyle name="40% - Accent1 2 3" xfId="1278"/>
    <cellStyle name="40% - Accent1 2 3 2" xfId="1279"/>
    <cellStyle name="40% - Accent1 2 3 2 2" xfId="1280"/>
    <cellStyle name="40% - Accent1 2 3 2 2 2" xfId="1281"/>
    <cellStyle name="40% - Accent1 2 3 2 2 2 2" xfId="1282"/>
    <cellStyle name="40% - Accent1 2 3 2 2 3" xfId="1283"/>
    <cellStyle name="40% - Accent1 2 3 2 2 3 2" xfId="1284"/>
    <cellStyle name="40% - Accent1 2 3 2 2 4" xfId="1285"/>
    <cellStyle name="40% - Accent1 2 3 2 3" xfId="1286"/>
    <cellStyle name="40% - Accent1 2 3 2 3 2" xfId="1287"/>
    <cellStyle name="40% - Accent1 2 3 2 4" xfId="1288"/>
    <cellStyle name="40% - Accent1 2 3 2 4 2" xfId="1289"/>
    <cellStyle name="40% - Accent1 2 3 2 5" xfId="1290"/>
    <cellStyle name="40% - Accent1 2 3 3" xfId="1291"/>
    <cellStyle name="40% - Accent1 2 3 3 2" xfId="1292"/>
    <cellStyle name="40% - Accent1 2 3 3 2 2" xfId="1293"/>
    <cellStyle name="40% - Accent1 2 3 3 3" xfId="1294"/>
    <cellStyle name="40% - Accent1 2 3 3 3 2" xfId="1295"/>
    <cellStyle name="40% - Accent1 2 3 3 4" xfId="1296"/>
    <cellStyle name="40% - Accent1 2 3 4" xfId="1297"/>
    <cellStyle name="40% - Accent1 2 3 4 2" xfId="1298"/>
    <cellStyle name="40% - Accent1 2 3 5" xfId="1299"/>
    <cellStyle name="40% - Accent1 2 3 5 2" xfId="1300"/>
    <cellStyle name="40% - Accent1 2 3 6" xfId="1301"/>
    <cellStyle name="40% - Accent1 2 4" xfId="1302"/>
    <cellStyle name="40% - Accent1 2 4 2" xfId="1303"/>
    <cellStyle name="40% - Accent1 2 4 2 2" xfId="1304"/>
    <cellStyle name="40% - Accent1 2 4 2 2 2" xfId="1305"/>
    <cellStyle name="40% - Accent1 2 4 2 2 2 2" xfId="1306"/>
    <cellStyle name="40% - Accent1 2 4 2 2 3" xfId="1307"/>
    <cellStyle name="40% - Accent1 2 4 2 2 3 2" xfId="1308"/>
    <cellStyle name="40% - Accent1 2 4 2 2 4" xfId="1309"/>
    <cellStyle name="40% - Accent1 2 4 2 3" xfId="1310"/>
    <cellStyle name="40% - Accent1 2 4 2 3 2" xfId="1311"/>
    <cellStyle name="40% - Accent1 2 4 2 4" xfId="1312"/>
    <cellStyle name="40% - Accent1 2 4 2 4 2" xfId="1313"/>
    <cellStyle name="40% - Accent1 2 4 2 5" xfId="1314"/>
    <cellStyle name="40% - Accent1 2 4 3" xfId="1315"/>
    <cellStyle name="40% - Accent1 2 4 3 2" xfId="1316"/>
    <cellStyle name="40% - Accent1 2 4 3 2 2" xfId="1317"/>
    <cellStyle name="40% - Accent1 2 4 3 3" xfId="1318"/>
    <cellStyle name="40% - Accent1 2 4 3 3 2" xfId="1319"/>
    <cellStyle name="40% - Accent1 2 4 3 4" xfId="1320"/>
    <cellStyle name="40% - Accent1 2 4 4" xfId="1321"/>
    <cellStyle name="40% - Accent1 2 4 4 2" xfId="1322"/>
    <cellStyle name="40% - Accent1 2 4 5" xfId="1323"/>
    <cellStyle name="40% - Accent1 2 4 5 2" xfId="1324"/>
    <cellStyle name="40% - Accent1 2 4 6" xfId="1325"/>
    <cellStyle name="40% - Accent1 2 5" xfId="1326"/>
    <cellStyle name="40% - Accent1 2 5 2" xfId="1327"/>
    <cellStyle name="40% - Accent1 2 5 2 2" xfId="1328"/>
    <cellStyle name="40% - Accent1 2 5 2 2 2" xfId="1329"/>
    <cellStyle name="40% - Accent1 2 5 2 2 2 2" xfId="1330"/>
    <cellStyle name="40% - Accent1 2 5 2 2 3" xfId="1331"/>
    <cellStyle name="40% - Accent1 2 5 2 2 3 2" xfId="1332"/>
    <cellStyle name="40% - Accent1 2 5 2 2 4" xfId="1333"/>
    <cellStyle name="40% - Accent1 2 5 2 3" xfId="1334"/>
    <cellStyle name="40% - Accent1 2 5 2 3 2" xfId="1335"/>
    <cellStyle name="40% - Accent1 2 5 2 4" xfId="1336"/>
    <cellStyle name="40% - Accent1 2 5 2 4 2" xfId="1337"/>
    <cellStyle name="40% - Accent1 2 5 2 5" xfId="1338"/>
    <cellStyle name="40% - Accent1 2 5 3" xfId="1339"/>
    <cellStyle name="40% - Accent1 2 5 3 2" xfId="1340"/>
    <cellStyle name="40% - Accent1 2 5 3 2 2" xfId="1341"/>
    <cellStyle name="40% - Accent1 2 5 3 3" xfId="1342"/>
    <cellStyle name="40% - Accent1 2 5 3 3 2" xfId="1343"/>
    <cellStyle name="40% - Accent1 2 5 3 4" xfId="1344"/>
    <cellStyle name="40% - Accent1 2 5 4" xfId="1345"/>
    <cellStyle name="40% - Accent1 2 5 4 2" xfId="1346"/>
    <cellStyle name="40% - Accent1 2 5 5" xfId="1347"/>
    <cellStyle name="40% - Accent1 2 5 5 2" xfId="1348"/>
    <cellStyle name="40% - Accent1 2 5 6" xfId="1349"/>
    <cellStyle name="40% - Accent1 2 6" xfId="1350"/>
    <cellStyle name="40% - Accent1 2 6 2" xfId="1351"/>
    <cellStyle name="40% - Accent1 2 6 2 2" xfId="1352"/>
    <cellStyle name="40% - Accent1 2 6 2 2 2" xfId="1353"/>
    <cellStyle name="40% - Accent1 2 6 2 3" xfId="1354"/>
    <cellStyle name="40% - Accent1 2 6 2 3 2" xfId="1355"/>
    <cellStyle name="40% - Accent1 2 6 2 4" xfId="1356"/>
    <cellStyle name="40% - Accent1 2 6 3" xfId="1357"/>
    <cellStyle name="40% - Accent1 2 6 3 2" xfId="1358"/>
    <cellStyle name="40% - Accent1 2 6 4" xfId="1359"/>
    <cellStyle name="40% - Accent1 2 6 4 2" xfId="1360"/>
    <cellStyle name="40% - Accent1 2 6 5" xfId="1361"/>
    <cellStyle name="40% - Accent1 2 7" xfId="1362"/>
    <cellStyle name="40% - Accent1 2 7 2" xfId="1363"/>
    <cellStyle name="40% - Accent1 2 7 2 2" xfId="1364"/>
    <cellStyle name="40% - Accent1 2 7 3" xfId="1365"/>
    <cellStyle name="40% - Accent1 2 7 3 2" xfId="1366"/>
    <cellStyle name="40% - Accent1 2 7 4" xfId="1367"/>
    <cellStyle name="40% - Accent1 2 8" xfId="1368"/>
    <cellStyle name="40% - Accent1 2 8 2" xfId="1369"/>
    <cellStyle name="40% - Accent1 2 9" xfId="1370"/>
    <cellStyle name="40% - Accent1 2 9 2" xfId="1371"/>
    <cellStyle name="40% - Accent1 3" xfId="1372"/>
    <cellStyle name="40% - Accent1 4" xfId="1373"/>
    <cellStyle name="40% - Accent2 2" xfId="1374"/>
    <cellStyle name="40% - Accent2 2 10" xfId="1375"/>
    <cellStyle name="40% - Accent2 2 2" xfId="1376"/>
    <cellStyle name="40% - Accent2 2 2 2" xfId="1377"/>
    <cellStyle name="40% - Accent2 2 2 2 2" xfId="1378"/>
    <cellStyle name="40% - Accent2 2 2 2 2 2" xfId="1379"/>
    <cellStyle name="40% - Accent2 2 2 2 2 2 2" xfId="1380"/>
    <cellStyle name="40% - Accent2 2 2 2 2 2 2 2" xfId="1381"/>
    <cellStyle name="40% - Accent2 2 2 2 2 2 3" xfId="1382"/>
    <cellStyle name="40% - Accent2 2 2 2 2 2 3 2" xfId="1383"/>
    <cellStyle name="40% - Accent2 2 2 2 2 2 4" xfId="1384"/>
    <cellStyle name="40% - Accent2 2 2 2 2 3" xfId="1385"/>
    <cellStyle name="40% - Accent2 2 2 2 2 3 2" xfId="1386"/>
    <cellStyle name="40% - Accent2 2 2 2 2 4" xfId="1387"/>
    <cellStyle name="40% - Accent2 2 2 2 2 4 2" xfId="1388"/>
    <cellStyle name="40% - Accent2 2 2 2 2 5" xfId="1389"/>
    <cellStyle name="40% - Accent2 2 2 2 3" xfId="1390"/>
    <cellStyle name="40% - Accent2 2 2 2 3 2" xfId="1391"/>
    <cellStyle name="40% - Accent2 2 2 2 3 2 2" xfId="1392"/>
    <cellStyle name="40% - Accent2 2 2 2 3 3" xfId="1393"/>
    <cellStyle name="40% - Accent2 2 2 2 3 3 2" xfId="1394"/>
    <cellStyle name="40% - Accent2 2 2 2 3 4" xfId="1395"/>
    <cellStyle name="40% - Accent2 2 2 2 4" xfId="1396"/>
    <cellStyle name="40% - Accent2 2 2 2 4 2" xfId="1397"/>
    <cellStyle name="40% - Accent2 2 2 2 5" xfId="1398"/>
    <cellStyle name="40% - Accent2 2 2 2 5 2" xfId="1399"/>
    <cellStyle name="40% - Accent2 2 2 2 6" xfId="1400"/>
    <cellStyle name="40% - Accent2 2 2 3" xfId="1401"/>
    <cellStyle name="40% - Accent2 2 2 3 2" xfId="1402"/>
    <cellStyle name="40% - Accent2 2 2 3 2 2" xfId="1403"/>
    <cellStyle name="40% - Accent2 2 2 3 2 2 2" xfId="1404"/>
    <cellStyle name="40% - Accent2 2 2 3 2 2 2 2" xfId="1405"/>
    <cellStyle name="40% - Accent2 2 2 3 2 2 3" xfId="1406"/>
    <cellStyle name="40% - Accent2 2 2 3 2 2 3 2" xfId="1407"/>
    <cellStyle name="40% - Accent2 2 2 3 2 2 4" xfId="1408"/>
    <cellStyle name="40% - Accent2 2 2 3 2 3" xfId="1409"/>
    <cellStyle name="40% - Accent2 2 2 3 2 3 2" xfId="1410"/>
    <cellStyle name="40% - Accent2 2 2 3 2 4" xfId="1411"/>
    <cellStyle name="40% - Accent2 2 2 3 2 4 2" xfId="1412"/>
    <cellStyle name="40% - Accent2 2 2 3 2 5" xfId="1413"/>
    <cellStyle name="40% - Accent2 2 2 3 3" xfId="1414"/>
    <cellStyle name="40% - Accent2 2 2 3 3 2" xfId="1415"/>
    <cellStyle name="40% - Accent2 2 2 3 3 2 2" xfId="1416"/>
    <cellStyle name="40% - Accent2 2 2 3 3 3" xfId="1417"/>
    <cellStyle name="40% - Accent2 2 2 3 3 3 2" xfId="1418"/>
    <cellStyle name="40% - Accent2 2 2 3 3 4" xfId="1419"/>
    <cellStyle name="40% - Accent2 2 2 3 4" xfId="1420"/>
    <cellStyle name="40% - Accent2 2 2 3 4 2" xfId="1421"/>
    <cellStyle name="40% - Accent2 2 2 3 5" xfId="1422"/>
    <cellStyle name="40% - Accent2 2 2 3 5 2" xfId="1423"/>
    <cellStyle name="40% - Accent2 2 2 3 6" xfId="1424"/>
    <cellStyle name="40% - Accent2 2 2 4" xfId="1425"/>
    <cellStyle name="40% - Accent2 2 2 4 2" xfId="1426"/>
    <cellStyle name="40% - Accent2 2 2 4 2 2" xfId="1427"/>
    <cellStyle name="40% - Accent2 2 2 4 2 2 2" xfId="1428"/>
    <cellStyle name="40% - Accent2 2 2 4 2 2 2 2" xfId="1429"/>
    <cellStyle name="40% - Accent2 2 2 4 2 2 3" xfId="1430"/>
    <cellStyle name="40% - Accent2 2 2 4 2 2 3 2" xfId="1431"/>
    <cellStyle name="40% - Accent2 2 2 4 2 2 4" xfId="1432"/>
    <cellStyle name="40% - Accent2 2 2 4 2 3" xfId="1433"/>
    <cellStyle name="40% - Accent2 2 2 4 2 3 2" xfId="1434"/>
    <cellStyle name="40% - Accent2 2 2 4 2 4" xfId="1435"/>
    <cellStyle name="40% - Accent2 2 2 4 2 4 2" xfId="1436"/>
    <cellStyle name="40% - Accent2 2 2 4 2 5" xfId="1437"/>
    <cellStyle name="40% - Accent2 2 2 4 3" xfId="1438"/>
    <cellStyle name="40% - Accent2 2 2 4 3 2" xfId="1439"/>
    <cellStyle name="40% - Accent2 2 2 4 3 2 2" xfId="1440"/>
    <cellStyle name="40% - Accent2 2 2 4 3 3" xfId="1441"/>
    <cellStyle name="40% - Accent2 2 2 4 3 3 2" xfId="1442"/>
    <cellStyle name="40% - Accent2 2 2 4 3 4" xfId="1443"/>
    <cellStyle name="40% - Accent2 2 2 4 4" xfId="1444"/>
    <cellStyle name="40% - Accent2 2 2 4 4 2" xfId="1445"/>
    <cellStyle name="40% - Accent2 2 2 4 5" xfId="1446"/>
    <cellStyle name="40% - Accent2 2 2 4 5 2" xfId="1447"/>
    <cellStyle name="40% - Accent2 2 2 4 6" xfId="1448"/>
    <cellStyle name="40% - Accent2 2 2 5" xfId="1449"/>
    <cellStyle name="40% - Accent2 2 2 5 2" xfId="1450"/>
    <cellStyle name="40% - Accent2 2 2 5 2 2" xfId="1451"/>
    <cellStyle name="40% - Accent2 2 2 5 2 2 2" xfId="1452"/>
    <cellStyle name="40% - Accent2 2 2 5 2 3" xfId="1453"/>
    <cellStyle name="40% - Accent2 2 2 5 2 3 2" xfId="1454"/>
    <cellStyle name="40% - Accent2 2 2 5 2 4" xfId="1455"/>
    <cellStyle name="40% - Accent2 2 2 5 3" xfId="1456"/>
    <cellStyle name="40% - Accent2 2 2 5 3 2" xfId="1457"/>
    <cellStyle name="40% - Accent2 2 2 5 4" xfId="1458"/>
    <cellStyle name="40% - Accent2 2 2 5 4 2" xfId="1459"/>
    <cellStyle name="40% - Accent2 2 2 5 5" xfId="1460"/>
    <cellStyle name="40% - Accent2 2 2 6" xfId="1461"/>
    <cellStyle name="40% - Accent2 2 2 6 2" xfId="1462"/>
    <cellStyle name="40% - Accent2 2 2 6 2 2" xfId="1463"/>
    <cellStyle name="40% - Accent2 2 2 6 3" xfId="1464"/>
    <cellStyle name="40% - Accent2 2 2 6 3 2" xfId="1465"/>
    <cellStyle name="40% - Accent2 2 2 6 4" xfId="1466"/>
    <cellStyle name="40% - Accent2 2 2 7" xfId="1467"/>
    <cellStyle name="40% - Accent2 2 2 7 2" xfId="1468"/>
    <cellStyle name="40% - Accent2 2 2 8" xfId="1469"/>
    <cellStyle name="40% - Accent2 2 2 8 2" xfId="1470"/>
    <cellStyle name="40% - Accent2 2 2 9" xfId="1471"/>
    <cellStyle name="40% - Accent2 2 3" xfId="1472"/>
    <cellStyle name="40% - Accent2 2 3 2" xfId="1473"/>
    <cellStyle name="40% - Accent2 2 3 2 2" xfId="1474"/>
    <cellStyle name="40% - Accent2 2 3 2 2 2" xfId="1475"/>
    <cellStyle name="40% - Accent2 2 3 2 2 2 2" xfId="1476"/>
    <cellStyle name="40% - Accent2 2 3 2 2 3" xfId="1477"/>
    <cellStyle name="40% - Accent2 2 3 2 2 3 2" xfId="1478"/>
    <cellStyle name="40% - Accent2 2 3 2 2 4" xfId="1479"/>
    <cellStyle name="40% - Accent2 2 3 2 3" xfId="1480"/>
    <cellStyle name="40% - Accent2 2 3 2 3 2" xfId="1481"/>
    <cellStyle name="40% - Accent2 2 3 2 4" xfId="1482"/>
    <cellStyle name="40% - Accent2 2 3 2 4 2" xfId="1483"/>
    <cellStyle name="40% - Accent2 2 3 2 5" xfId="1484"/>
    <cellStyle name="40% - Accent2 2 3 3" xfId="1485"/>
    <cellStyle name="40% - Accent2 2 3 3 2" xfId="1486"/>
    <cellStyle name="40% - Accent2 2 3 3 2 2" xfId="1487"/>
    <cellStyle name="40% - Accent2 2 3 3 3" xfId="1488"/>
    <cellStyle name="40% - Accent2 2 3 3 3 2" xfId="1489"/>
    <cellStyle name="40% - Accent2 2 3 3 4" xfId="1490"/>
    <cellStyle name="40% - Accent2 2 3 4" xfId="1491"/>
    <cellStyle name="40% - Accent2 2 3 4 2" xfId="1492"/>
    <cellStyle name="40% - Accent2 2 3 5" xfId="1493"/>
    <cellStyle name="40% - Accent2 2 3 5 2" xfId="1494"/>
    <cellStyle name="40% - Accent2 2 3 6" xfId="1495"/>
    <cellStyle name="40% - Accent2 2 4" xfId="1496"/>
    <cellStyle name="40% - Accent2 2 4 2" xfId="1497"/>
    <cellStyle name="40% - Accent2 2 4 2 2" xfId="1498"/>
    <cellStyle name="40% - Accent2 2 4 2 2 2" xfId="1499"/>
    <cellStyle name="40% - Accent2 2 4 2 2 2 2" xfId="1500"/>
    <cellStyle name="40% - Accent2 2 4 2 2 3" xfId="1501"/>
    <cellStyle name="40% - Accent2 2 4 2 2 3 2" xfId="1502"/>
    <cellStyle name="40% - Accent2 2 4 2 2 4" xfId="1503"/>
    <cellStyle name="40% - Accent2 2 4 2 3" xfId="1504"/>
    <cellStyle name="40% - Accent2 2 4 2 3 2" xfId="1505"/>
    <cellStyle name="40% - Accent2 2 4 2 4" xfId="1506"/>
    <cellStyle name="40% - Accent2 2 4 2 4 2" xfId="1507"/>
    <cellStyle name="40% - Accent2 2 4 2 5" xfId="1508"/>
    <cellStyle name="40% - Accent2 2 4 3" xfId="1509"/>
    <cellStyle name="40% - Accent2 2 4 3 2" xfId="1510"/>
    <cellStyle name="40% - Accent2 2 4 3 2 2" xfId="1511"/>
    <cellStyle name="40% - Accent2 2 4 3 3" xfId="1512"/>
    <cellStyle name="40% - Accent2 2 4 3 3 2" xfId="1513"/>
    <cellStyle name="40% - Accent2 2 4 3 4" xfId="1514"/>
    <cellStyle name="40% - Accent2 2 4 4" xfId="1515"/>
    <cellStyle name="40% - Accent2 2 4 4 2" xfId="1516"/>
    <cellStyle name="40% - Accent2 2 4 5" xfId="1517"/>
    <cellStyle name="40% - Accent2 2 4 5 2" xfId="1518"/>
    <cellStyle name="40% - Accent2 2 4 6" xfId="1519"/>
    <cellStyle name="40% - Accent2 2 5" xfId="1520"/>
    <cellStyle name="40% - Accent2 2 5 2" xfId="1521"/>
    <cellStyle name="40% - Accent2 2 5 2 2" xfId="1522"/>
    <cellStyle name="40% - Accent2 2 5 2 2 2" xfId="1523"/>
    <cellStyle name="40% - Accent2 2 5 2 2 2 2" xfId="1524"/>
    <cellStyle name="40% - Accent2 2 5 2 2 3" xfId="1525"/>
    <cellStyle name="40% - Accent2 2 5 2 2 3 2" xfId="1526"/>
    <cellStyle name="40% - Accent2 2 5 2 2 4" xfId="1527"/>
    <cellStyle name="40% - Accent2 2 5 2 3" xfId="1528"/>
    <cellStyle name="40% - Accent2 2 5 2 3 2" xfId="1529"/>
    <cellStyle name="40% - Accent2 2 5 2 4" xfId="1530"/>
    <cellStyle name="40% - Accent2 2 5 2 4 2" xfId="1531"/>
    <cellStyle name="40% - Accent2 2 5 2 5" xfId="1532"/>
    <cellStyle name="40% - Accent2 2 5 3" xfId="1533"/>
    <cellStyle name="40% - Accent2 2 5 3 2" xfId="1534"/>
    <cellStyle name="40% - Accent2 2 5 3 2 2" xfId="1535"/>
    <cellStyle name="40% - Accent2 2 5 3 3" xfId="1536"/>
    <cellStyle name="40% - Accent2 2 5 3 3 2" xfId="1537"/>
    <cellStyle name="40% - Accent2 2 5 3 4" xfId="1538"/>
    <cellStyle name="40% - Accent2 2 5 4" xfId="1539"/>
    <cellStyle name="40% - Accent2 2 5 4 2" xfId="1540"/>
    <cellStyle name="40% - Accent2 2 5 5" xfId="1541"/>
    <cellStyle name="40% - Accent2 2 5 5 2" xfId="1542"/>
    <cellStyle name="40% - Accent2 2 5 6" xfId="1543"/>
    <cellStyle name="40% - Accent2 2 6" xfId="1544"/>
    <cellStyle name="40% - Accent2 2 6 2" xfId="1545"/>
    <cellStyle name="40% - Accent2 2 6 2 2" xfId="1546"/>
    <cellStyle name="40% - Accent2 2 6 2 2 2" xfId="1547"/>
    <cellStyle name="40% - Accent2 2 6 2 3" xfId="1548"/>
    <cellStyle name="40% - Accent2 2 6 2 3 2" xfId="1549"/>
    <cellStyle name="40% - Accent2 2 6 2 4" xfId="1550"/>
    <cellStyle name="40% - Accent2 2 6 3" xfId="1551"/>
    <cellStyle name="40% - Accent2 2 6 3 2" xfId="1552"/>
    <cellStyle name="40% - Accent2 2 6 4" xfId="1553"/>
    <cellStyle name="40% - Accent2 2 6 4 2" xfId="1554"/>
    <cellStyle name="40% - Accent2 2 6 5" xfId="1555"/>
    <cellStyle name="40% - Accent2 2 7" xfId="1556"/>
    <cellStyle name="40% - Accent2 2 7 2" xfId="1557"/>
    <cellStyle name="40% - Accent2 2 7 2 2" xfId="1558"/>
    <cellStyle name="40% - Accent2 2 7 3" xfId="1559"/>
    <cellStyle name="40% - Accent2 2 7 3 2" xfId="1560"/>
    <cellStyle name="40% - Accent2 2 7 4" xfId="1561"/>
    <cellStyle name="40% - Accent2 2 8" xfId="1562"/>
    <cellStyle name="40% - Accent2 2 8 2" xfId="1563"/>
    <cellStyle name="40% - Accent2 2 9" xfId="1564"/>
    <cellStyle name="40% - Accent2 2 9 2" xfId="1565"/>
    <cellStyle name="40% - Accent2 3" xfId="1566"/>
    <cellStyle name="40% - Accent2 4" xfId="1567"/>
    <cellStyle name="40% - Accent3 2" xfId="1568"/>
    <cellStyle name="40% - Accent3 2 10" xfId="1569"/>
    <cellStyle name="40% - Accent3 2 2" xfId="1570"/>
    <cellStyle name="40% - Accent3 2 2 2" xfId="1571"/>
    <cellStyle name="40% - Accent3 2 2 2 2" xfId="1572"/>
    <cellStyle name="40% - Accent3 2 2 2 2 2" xfId="1573"/>
    <cellStyle name="40% - Accent3 2 2 2 2 2 2" xfId="1574"/>
    <cellStyle name="40% - Accent3 2 2 2 2 2 2 2" xfId="1575"/>
    <cellStyle name="40% - Accent3 2 2 2 2 2 3" xfId="1576"/>
    <cellStyle name="40% - Accent3 2 2 2 2 2 3 2" xfId="1577"/>
    <cellStyle name="40% - Accent3 2 2 2 2 2 4" xfId="1578"/>
    <cellStyle name="40% - Accent3 2 2 2 2 3" xfId="1579"/>
    <cellStyle name="40% - Accent3 2 2 2 2 3 2" xfId="1580"/>
    <cellStyle name="40% - Accent3 2 2 2 2 4" xfId="1581"/>
    <cellStyle name="40% - Accent3 2 2 2 2 4 2" xfId="1582"/>
    <cellStyle name="40% - Accent3 2 2 2 2 5" xfId="1583"/>
    <cellStyle name="40% - Accent3 2 2 2 3" xfId="1584"/>
    <cellStyle name="40% - Accent3 2 2 2 3 2" xfId="1585"/>
    <cellStyle name="40% - Accent3 2 2 2 3 2 2" xfId="1586"/>
    <cellStyle name="40% - Accent3 2 2 2 3 3" xfId="1587"/>
    <cellStyle name="40% - Accent3 2 2 2 3 3 2" xfId="1588"/>
    <cellStyle name="40% - Accent3 2 2 2 3 4" xfId="1589"/>
    <cellStyle name="40% - Accent3 2 2 2 4" xfId="1590"/>
    <cellStyle name="40% - Accent3 2 2 2 4 2" xfId="1591"/>
    <cellStyle name="40% - Accent3 2 2 2 5" xfId="1592"/>
    <cellStyle name="40% - Accent3 2 2 2 5 2" xfId="1593"/>
    <cellStyle name="40% - Accent3 2 2 2 6" xfId="1594"/>
    <cellStyle name="40% - Accent3 2 2 3" xfId="1595"/>
    <cellStyle name="40% - Accent3 2 2 3 2" xfId="1596"/>
    <cellStyle name="40% - Accent3 2 2 3 2 2" xfId="1597"/>
    <cellStyle name="40% - Accent3 2 2 3 2 2 2" xfId="1598"/>
    <cellStyle name="40% - Accent3 2 2 3 2 2 2 2" xfId="1599"/>
    <cellStyle name="40% - Accent3 2 2 3 2 2 3" xfId="1600"/>
    <cellStyle name="40% - Accent3 2 2 3 2 2 3 2" xfId="1601"/>
    <cellStyle name="40% - Accent3 2 2 3 2 2 4" xfId="1602"/>
    <cellStyle name="40% - Accent3 2 2 3 2 3" xfId="1603"/>
    <cellStyle name="40% - Accent3 2 2 3 2 3 2" xfId="1604"/>
    <cellStyle name="40% - Accent3 2 2 3 2 4" xfId="1605"/>
    <cellStyle name="40% - Accent3 2 2 3 2 4 2" xfId="1606"/>
    <cellStyle name="40% - Accent3 2 2 3 2 5" xfId="1607"/>
    <cellStyle name="40% - Accent3 2 2 3 3" xfId="1608"/>
    <cellStyle name="40% - Accent3 2 2 3 3 2" xfId="1609"/>
    <cellStyle name="40% - Accent3 2 2 3 3 2 2" xfId="1610"/>
    <cellStyle name="40% - Accent3 2 2 3 3 3" xfId="1611"/>
    <cellStyle name="40% - Accent3 2 2 3 3 3 2" xfId="1612"/>
    <cellStyle name="40% - Accent3 2 2 3 3 4" xfId="1613"/>
    <cellStyle name="40% - Accent3 2 2 3 4" xfId="1614"/>
    <cellStyle name="40% - Accent3 2 2 3 4 2" xfId="1615"/>
    <cellStyle name="40% - Accent3 2 2 3 5" xfId="1616"/>
    <cellStyle name="40% - Accent3 2 2 3 5 2" xfId="1617"/>
    <cellStyle name="40% - Accent3 2 2 3 6" xfId="1618"/>
    <cellStyle name="40% - Accent3 2 2 4" xfId="1619"/>
    <cellStyle name="40% - Accent3 2 2 4 2" xfId="1620"/>
    <cellStyle name="40% - Accent3 2 2 4 2 2" xfId="1621"/>
    <cellStyle name="40% - Accent3 2 2 4 2 2 2" xfId="1622"/>
    <cellStyle name="40% - Accent3 2 2 4 2 2 2 2" xfId="1623"/>
    <cellStyle name="40% - Accent3 2 2 4 2 2 3" xfId="1624"/>
    <cellStyle name="40% - Accent3 2 2 4 2 2 3 2" xfId="1625"/>
    <cellStyle name="40% - Accent3 2 2 4 2 2 4" xfId="1626"/>
    <cellStyle name="40% - Accent3 2 2 4 2 3" xfId="1627"/>
    <cellStyle name="40% - Accent3 2 2 4 2 3 2" xfId="1628"/>
    <cellStyle name="40% - Accent3 2 2 4 2 4" xfId="1629"/>
    <cellStyle name="40% - Accent3 2 2 4 2 4 2" xfId="1630"/>
    <cellStyle name="40% - Accent3 2 2 4 2 5" xfId="1631"/>
    <cellStyle name="40% - Accent3 2 2 4 3" xfId="1632"/>
    <cellStyle name="40% - Accent3 2 2 4 3 2" xfId="1633"/>
    <cellStyle name="40% - Accent3 2 2 4 3 2 2" xfId="1634"/>
    <cellStyle name="40% - Accent3 2 2 4 3 3" xfId="1635"/>
    <cellStyle name="40% - Accent3 2 2 4 3 3 2" xfId="1636"/>
    <cellStyle name="40% - Accent3 2 2 4 3 4" xfId="1637"/>
    <cellStyle name="40% - Accent3 2 2 4 4" xfId="1638"/>
    <cellStyle name="40% - Accent3 2 2 4 4 2" xfId="1639"/>
    <cellStyle name="40% - Accent3 2 2 4 5" xfId="1640"/>
    <cellStyle name="40% - Accent3 2 2 4 5 2" xfId="1641"/>
    <cellStyle name="40% - Accent3 2 2 4 6" xfId="1642"/>
    <cellStyle name="40% - Accent3 2 2 5" xfId="1643"/>
    <cellStyle name="40% - Accent3 2 2 5 2" xfId="1644"/>
    <cellStyle name="40% - Accent3 2 2 5 2 2" xfId="1645"/>
    <cellStyle name="40% - Accent3 2 2 5 2 2 2" xfId="1646"/>
    <cellStyle name="40% - Accent3 2 2 5 2 3" xfId="1647"/>
    <cellStyle name="40% - Accent3 2 2 5 2 3 2" xfId="1648"/>
    <cellStyle name="40% - Accent3 2 2 5 2 4" xfId="1649"/>
    <cellStyle name="40% - Accent3 2 2 5 3" xfId="1650"/>
    <cellStyle name="40% - Accent3 2 2 5 3 2" xfId="1651"/>
    <cellStyle name="40% - Accent3 2 2 5 4" xfId="1652"/>
    <cellStyle name="40% - Accent3 2 2 5 4 2" xfId="1653"/>
    <cellStyle name="40% - Accent3 2 2 5 5" xfId="1654"/>
    <cellStyle name="40% - Accent3 2 2 6" xfId="1655"/>
    <cellStyle name="40% - Accent3 2 2 6 2" xfId="1656"/>
    <cellStyle name="40% - Accent3 2 2 6 2 2" xfId="1657"/>
    <cellStyle name="40% - Accent3 2 2 6 3" xfId="1658"/>
    <cellStyle name="40% - Accent3 2 2 6 3 2" xfId="1659"/>
    <cellStyle name="40% - Accent3 2 2 6 4" xfId="1660"/>
    <cellStyle name="40% - Accent3 2 2 7" xfId="1661"/>
    <cellStyle name="40% - Accent3 2 2 7 2" xfId="1662"/>
    <cellStyle name="40% - Accent3 2 2 8" xfId="1663"/>
    <cellStyle name="40% - Accent3 2 2 8 2" xfId="1664"/>
    <cellStyle name="40% - Accent3 2 2 9" xfId="1665"/>
    <cellStyle name="40% - Accent3 2 3" xfId="1666"/>
    <cellStyle name="40% - Accent3 2 3 2" xfId="1667"/>
    <cellStyle name="40% - Accent3 2 3 2 2" xfId="1668"/>
    <cellStyle name="40% - Accent3 2 3 2 2 2" xfId="1669"/>
    <cellStyle name="40% - Accent3 2 3 2 2 2 2" xfId="1670"/>
    <cellStyle name="40% - Accent3 2 3 2 2 3" xfId="1671"/>
    <cellStyle name="40% - Accent3 2 3 2 2 3 2" xfId="1672"/>
    <cellStyle name="40% - Accent3 2 3 2 2 4" xfId="1673"/>
    <cellStyle name="40% - Accent3 2 3 2 3" xfId="1674"/>
    <cellStyle name="40% - Accent3 2 3 2 3 2" xfId="1675"/>
    <cellStyle name="40% - Accent3 2 3 2 4" xfId="1676"/>
    <cellStyle name="40% - Accent3 2 3 2 4 2" xfId="1677"/>
    <cellStyle name="40% - Accent3 2 3 2 5" xfId="1678"/>
    <cellStyle name="40% - Accent3 2 3 3" xfId="1679"/>
    <cellStyle name="40% - Accent3 2 3 3 2" xfId="1680"/>
    <cellStyle name="40% - Accent3 2 3 3 2 2" xfId="1681"/>
    <cellStyle name="40% - Accent3 2 3 3 3" xfId="1682"/>
    <cellStyle name="40% - Accent3 2 3 3 3 2" xfId="1683"/>
    <cellStyle name="40% - Accent3 2 3 3 4" xfId="1684"/>
    <cellStyle name="40% - Accent3 2 3 4" xfId="1685"/>
    <cellStyle name="40% - Accent3 2 3 4 2" xfId="1686"/>
    <cellStyle name="40% - Accent3 2 3 5" xfId="1687"/>
    <cellStyle name="40% - Accent3 2 3 5 2" xfId="1688"/>
    <cellStyle name="40% - Accent3 2 3 6" xfId="1689"/>
    <cellStyle name="40% - Accent3 2 4" xfId="1690"/>
    <cellStyle name="40% - Accent3 2 4 2" xfId="1691"/>
    <cellStyle name="40% - Accent3 2 4 2 2" xfId="1692"/>
    <cellStyle name="40% - Accent3 2 4 2 2 2" xfId="1693"/>
    <cellStyle name="40% - Accent3 2 4 2 2 2 2" xfId="1694"/>
    <cellStyle name="40% - Accent3 2 4 2 2 3" xfId="1695"/>
    <cellStyle name="40% - Accent3 2 4 2 2 3 2" xfId="1696"/>
    <cellStyle name="40% - Accent3 2 4 2 2 4" xfId="1697"/>
    <cellStyle name="40% - Accent3 2 4 2 3" xfId="1698"/>
    <cellStyle name="40% - Accent3 2 4 2 3 2" xfId="1699"/>
    <cellStyle name="40% - Accent3 2 4 2 4" xfId="1700"/>
    <cellStyle name="40% - Accent3 2 4 2 4 2" xfId="1701"/>
    <cellStyle name="40% - Accent3 2 4 2 5" xfId="1702"/>
    <cellStyle name="40% - Accent3 2 4 3" xfId="1703"/>
    <cellStyle name="40% - Accent3 2 4 3 2" xfId="1704"/>
    <cellStyle name="40% - Accent3 2 4 3 2 2" xfId="1705"/>
    <cellStyle name="40% - Accent3 2 4 3 3" xfId="1706"/>
    <cellStyle name="40% - Accent3 2 4 3 3 2" xfId="1707"/>
    <cellStyle name="40% - Accent3 2 4 3 4" xfId="1708"/>
    <cellStyle name="40% - Accent3 2 4 4" xfId="1709"/>
    <cellStyle name="40% - Accent3 2 4 4 2" xfId="1710"/>
    <cellStyle name="40% - Accent3 2 4 5" xfId="1711"/>
    <cellStyle name="40% - Accent3 2 4 5 2" xfId="1712"/>
    <cellStyle name="40% - Accent3 2 4 6" xfId="1713"/>
    <cellStyle name="40% - Accent3 2 5" xfId="1714"/>
    <cellStyle name="40% - Accent3 2 5 2" xfId="1715"/>
    <cellStyle name="40% - Accent3 2 5 2 2" xfId="1716"/>
    <cellStyle name="40% - Accent3 2 5 2 2 2" xfId="1717"/>
    <cellStyle name="40% - Accent3 2 5 2 2 2 2" xfId="1718"/>
    <cellStyle name="40% - Accent3 2 5 2 2 3" xfId="1719"/>
    <cellStyle name="40% - Accent3 2 5 2 2 3 2" xfId="1720"/>
    <cellStyle name="40% - Accent3 2 5 2 2 4" xfId="1721"/>
    <cellStyle name="40% - Accent3 2 5 2 3" xfId="1722"/>
    <cellStyle name="40% - Accent3 2 5 2 3 2" xfId="1723"/>
    <cellStyle name="40% - Accent3 2 5 2 4" xfId="1724"/>
    <cellStyle name="40% - Accent3 2 5 2 4 2" xfId="1725"/>
    <cellStyle name="40% - Accent3 2 5 2 5" xfId="1726"/>
    <cellStyle name="40% - Accent3 2 5 3" xfId="1727"/>
    <cellStyle name="40% - Accent3 2 5 3 2" xfId="1728"/>
    <cellStyle name="40% - Accent3 2 5 3 2 2" xfId="1729"/>
    <cellStyle name="40% - Accent3 2 5 3 3" xfId="1730"/>
    <cellStyle name="40% - Accent3 2 5 3 3 2" xfId="1731"/>
    <cellStyle name="40% - Accent3 2 5 3 4" xfId="1732"/>
    <cellStyle name="40% - Accent3 2 5 4" xfId="1733"/>
    <cellStyle name="40% - Accent3 2 5 4 2" xfId="1734"/>
    <cellStyle name="40% - Accent3 2 5 5" xfId="1735"/>
    <cellStyle name="40% - Accent3 2 5 5 2" xfId="1736"/>
    <cellStyle name="40% - Accent3 2 5 6" xfId="1737"/>
    <cellStyle name="40% - Accent3 2 6" xfId="1738"/>
    <cellStyle name="40% - Accent3 2 6 2" xfId="1739"/>
    <cellStyle name="40% - Accent3 2 6 2 2" xfId="1740"/>
    <cellStyle name="40% - Accent3 2 6 2 2 2" xfId="1741"/>
    <cellStyle name="40% - Accent3 2 6 2 3" xfId="1742"/>
    <cellStyle name="40% - Accent3 2 6 2 3 2" xfId="1743"/>
    <cellStyle name="40% - Accent3 2 6 2 4" xfId="1744"/>
    <cellStyle name="40% - Accent3 2 6 3" xfId="1745"/>
    <cellStyle name="40% - Accent3 2 6 3 2" xfId="1746"/>
    <cellStyle name="40% - Accent3 2 6 4" xfId="1747"/>
    <cellStyle name="40% - Accent3 2 6 4 2" xfId="1748"/>
    <cellStyle name="40% - Accent3 2 6 5" xfId="1749"/>
    <cellStyle name="40% - Accent3 2 7" xfId="1750"/>
    <cellStyle name="40% - Accent3 2 7 2" xfId="1751"/>
    <cellStyle name="40% - Accent3 2 7 2 2" xfId="1752"/>
    <cellStyle name="40% - Accent3 2 7 3" xfId="1753"/>
    <cellStyle name="40% - Accent3 2 7 3 2" xfId="1754"/>
    <cellStyle name="40% - Accent3 2 7 4" xfId="1755"/>
    <cellStyle name="40% - Accent3 2 8" xfId="1756"/>
    <cellStyle name="40% - Accent3 2 8 2" xfId="1757"/>
    <cellStyle name="40% - Accent3 2 9" xfId="1758"/>
    <cellStyle name="40% - Accent3 2 9 2" xfId="1759"/>
    <cellStyle name="40% - Accent3 3" xfId="1760"/>
    <cellStyle name="40% - Accent3 4" xfId="1761"/>
    <cellStyle name="40% - Accent4 2" xfId="1762"/>
    <cellStyle name="40% - Accent4 2 10" xfId="1763"/>
    <cellStyle name="40% - Accent4 2 2" xfId="1764"/>
    <cellStyle name="40% - Accent4 2 2 2" xfId="1765"/>
    <cellStyle name="40% - Accent4 2 2 2 2" xfId="1766"/>
    <cellStyle name="40% - Accent4 2 2 2 2 2" xfId="1767"/>
    <cellStyle name="40% - Accent4 2 2 2 2 2 2" xfId="1768"/>
    <cellStyle name="40% - Accent4 2 2 2 2 2 2 2" xfId="1769"/>
    <cellStyle name="40% - Accent4 2 2 2 2 2 3" xfId="1770"/>
    <cellStyle name="40% - Accent4 2 2 2 2 2 3 2" xfId="1771"/>
    <cellStyle name="40% - Accent4 2 2 2 2 2 4" xfId="1772"/>
    <cellStyle name="40% - Accent4 2 2 2 2 3" xfId="1773"/>
    <cellStyle name="40% - Accent4 2 2 2 2 3 2" xfId="1774"/>
    <cellStyle name="40% - Accent4 2 2 2 2 4" xfId="1775"/>
    <cellStyle name="40% - Accent4 2 2 2 2 4 2" xfId="1776"/>
    <cellStyle name="40% - Accent4 2 2 2 2 5" xfId="1777"/>
    <cellStyle name="40% - Accent4 2 2 2 3" xfId="1778"/>
    <cellStyle name="40% - Accent4 2 2 2 3 2" xfId="1779"/>
    <cellStyle name="40% - Accent4 2 2 2 3 2 2" xfId="1780"/>
    <cellStyle name="40% - Accent4 2 2 2 3 3" xfId="1781"/>
    <cellStyle name="40% - Accent4 2 2 2 3 3 2" xfId="1782"/>
    <cellStyle name="40% - Accent4 2 2 2 3 4" xfId="1783"/>
    <cellStyle name="40% - Accent4 2 2 2 4" xfId="1784"/>
    <cellStyle name="40% - Accent4 2 2 2 4 2" xfId="1785"/>
    <cellStyle name="40% - Accent4 2 2 2 5" xfId="1786"/>
    <cellStyle name="40% - Accent4 2 2 2 5 2" xfId="1787"/>
    <cellStyle name="40% - Accent4 2 2 2 6" xfId="1788"/>
    <cellStyle name="40% - Accent4 2 2 3" xfId="1789"/>
    <cellStyle name="40% - Accent4 2 2 3 2" xfId="1790"/>
    <cellStyle name="40% - Accent4 2 2 3 2 2" xfId="1791"/>
    <cellStyle name="40% - Accent4 2 2 3 2 2 2" xfId="1792"/>
    <cellStyle name="40% - Accent4 2 2 3 2 2 2 2" xfId="1793"/>
    <cellStyle name="40% - Accent4 2 2 3 2 2 3" xfId="1794"/>
    <cellStyle name="40% - Accent4 2 2 3 2 2 3 2" xfId="1795"/>
    <cellStyle name="40% - Accent4 2 2 3 2 2 4" xfId="1796"/>
    <cellStyle name="40% - Accent4 2 2 3 2 3" xfId="1797"/>
    <cellStyle name="40% - Accent4 2 2 3 2 3 2" xfId="1798"/>
    <cellStyle name="40% - Accent4 2 2 3 2 4" xfId="1799"/>
    <cellStyle name="40% - Accent4 2 2 3 2 4 2" xfId="1800"/>
    <cellStyle name="40% - Accent4 2 2 3 2 5" xfId="1801"/>
    <cellStyle name="40% - Accent4 2 2 3 3" xfId="1802"/>
    <cellStyle name="40% - Accent4 2 2 3 3 2" xfId="1803"/>
    <cellStyle name="40% - Accent4 2 2 3 3 2 2" xfId="1804"/>
    <cellStyle name="40% - Accent4 2 2 3 3 3" xfId="1805"/>
    <cellStyle name="40% - Accent4 2 2 3 3 3 2" xfId="1806"/>
    <cellStyle name="40% - Accent4 2 2 3 3 4" xfId="1807"/>
    <cellStyle name="40% - Accent4 2 2 3 4" xfId="1808"/>
    <cellStyle name="40% - Accent4 2 2 3 4 2" xfId="1809"/>
    <cellStyle name="40% - Accent4 2 2 3 5" xfId="1810"/>
    <cellStyle name="40% - Accent4 2 2 3 5 2" xfId="1811"/>
    <cellStyle name="40% - Accent4 2 2 3 6" xfId="1812"/>
    <cellStyle name="40% - Accent4 2 2 4" xfId="1813"/>
    <cellStyle name="40% - Accent4 2 2 4 2" xfId="1814"/>
    <cellStyle name="40% - Accent4 2 2 4 2 2" xfId="1815"/>
    <cellStyle name="40% - Accent4 2 2 4 2 2 2" xfId="1816"/>
    <cellStyle name="40% - Accent4 2 2 4 2 2 2 2" xfId="1817"/>
    <cellStyle name="40% - Accent4 2 2 4 2 2 3" xfId="1818"/>
    <cellStyle name="40% - Accent4 2 2 4 2 2 3 2" xfId="1819"/>
    <cellStyle name="40% - Accent4 2 2 4 2 2 4" xfId="1820"/>
    <cellStyle name="40% - Accent4 2 2 4 2 3" xfId="1821"/>
    <cellStyle name="40% - Accent4 2 2 4 2 3 2" xfId="1822"/>
    <cellStyle name="40% - Accent4 2 2 4 2 4" xfId="1823"/>
    <cellStyle name="40% - Accent4 2 2 4 2 4 2" xfId="1824"/>
    <cellStyle name="40% - Accent4 2 2 4 2 5" xfId="1825"/>
    <cellStyle name="40% - Accent4 2 2 4 3" xfId="1826"/>
    <cellStyle name="40% - Accent4 2 2 4 3 2" xfId="1827"/>
    <cellStyle name="40% - Accent4 2 2 4 3 2 2" xfId="1828"/>
    <cellStyle name="40% - Accent4 2 2 4 3 3" xfId="1829"/>
    <cellStyle name="40% - Accent4 2 2 4 3 3 2" xfId="1830"/>
    <cellStyle name="40% - Accent4 2 2 4 3 4" xfId="1831"/>
    <cellStyle name="40% - Accent4 2 2 4 4" xfId="1832"/>
    <cellStyle name="40% - Accent4 2 2 4 4 2" xfId="1833"/>
    <cellStyle name="40% - Accent4 2 2 4 5" xfId="1834"/>
    <cellStyle name="40% - Accent4 2 2 4 5 2" xfId="1835"/>
    <cellStyle name="40% - Accent4 2 2 4 6" xfId="1836"/>
    <cellStyle name="40% - Accent4 2 2 5" xfId="1837"/>
    <cellStyle name="40% - Accent4 2 2 5 2" xfId="1838"/>
    <cellStyle name="40% - Accent4 2 2 5 2 2" xfId="1839"/>
    <cellStyle name="40% - Accent4 2 2 5 2 2 2" xfId="1840"/>
    <cellStyle name="40% - Accent4 2 2 5 2 3" xfId="1841"/>
    <cellStyle name="40% - Accent4 2 2 5 2 3 2" xfId="1842"/>
    <cellStyle name="40% - Accent4 2 2 5 2 4" xfId="1843"/>
    <cellStyle name="40% - Accent4 2 2 5 3" xfId="1844"/>
    <cellStyle name="40% - Accent4 2 2 5 3 2" xfId="1845"/>
    <cellStyle name="40% - Accent4 2 2 5 4" xfId="1846"/>
    <cellStyle name="40% - Accent4 2 2 5 4 2" xfId="1847"/>
    <cellStyle name="40% - Accent4 2 2 5 5" xfId="1848"/>
    <cellStyle name="40% - Accent4 2 2 6" xfId="1849"/>
    <cellStyle name="40% - Accent4 2 2 6 2" xfId="1850"/>
    <cellStyle name="40% - Accent4 2 2 6 2 2" xfId="1851"/>
    <cellStyle name="40% - Accent4 2 2 6 3" xfId="1852"/>
    <cellStyle name="40% - Accent4 2 2 6 3 2" xfId="1853"/>
    <cellStyle name="40% - Accent4 2 2 6 4" xfId="1854"/>
    <cellStyle name="40% - Accent4 2 2 7" xfId="1855"/>
    <cellStyle name="40% - Accent4 2 2 7 2" xfId="1856"/>
    <cellStyle name="40% - Accent4 2 2 8" xfId="1857"/>
    <cellStyle name="40% - Accent4 2 2 8 2" xfId="1858"/>
    <cellStyle name="40% - Accent4 2 2 9" xfId="1859"/>
    <cellStyle name="40% - Accent4 2 3" xfId="1860"/>
    <cellStyle name="40% - Accent4 2 3 2" xfId="1861"/>
    <cellStyle name="40% - Accent4 2 3 2 2" xfId="1862"/>
    <cellStyle name="40% - Accent4 2 3 2 2 2" xfId="1863"/>
    <cellStyle name="40% - Accent4 2 3 2 2 2 2" xfId="1864"/>
    <cellStyle name="40% - Accent4 2 3 2 2 3" xfId="1865"/>
    <cellStyle name="40% - Accent4 2 3 2 2 3 2" xfId="1866"/>
    <cellStyle name="40% - Accent4 2 3 2 2 4" xfId="1867"/>
    <cellStyle name="40% - Accent4 2 3 2 3" xfId="1868"/>
    <cellStyle name="40% - Accent4 2 3 2 3 2" xfId="1869"/>
    <cellStyle name="40% - Accent4 2 3 2 4" xfId="1870"/>
    <cellStyle name="40% - Accent4 2 3 2 4 2" xfId="1871"/>
    <cellStyle name="40% - Accent4 2 3 2 5" xfId="1872"/>
    <cellStyle name="40% - Accent4 2 3 3" xfId="1873"/>
    <cellStyle name="40% - Accent4 2 3 3 2" xfId="1874"/>
    <cellStyle name="40% - Accent4 2 3 3 2 2" xfId="1875"/>
    <cellStyle name="40% - Accent4 2 3 3 3" xfId="1876"/>
    <cellStyle name="40% - Accent4 2 3 3 3 2" xfId="1877"/>
    <cellStyle name="40% - Accent4 2 3 3 4" xfId="1878"/>
    <cellStyle name="40% - Accent4 2 3 4" xfId="1879"/>
    <cellStyle name="40% - Accent4 2 3 4 2" xfId="1880"/>
    <cellStyle name="40% - Accent4 2 3 5" xfId="1881"/>
    <cellStyle name="40% - Accent4 2 3 5 2" xfId="1882"/>
    <cellStyle name="40% - Accent4 2 3 6" xfId="1883"/>
    <cellStyle name="40% - Accent4 2 4" xfId="1884"/>
    <cellStyle name="40% - Accent4 2 4 2" xfId="1885"/>
    <cellStyle name="40% - Accent4 2 4 2 2" xfId="1886"/>
    <cellStyle name="40% - Accent4 2 4 2 2 2" xfId="1887"/>
    <cellStyle name="40% - Accent4 2 4 2 2 2 2" xfId="1888"/>
    <cellStyle name="40% - Accent4 2 4 2 2 3" xfId="1889"/>
    <cellStyle name="40% - Accent4 2 4 2 2 3 2" xfId="1890"/>
    <cellStyle name="40% - Accent4 2 4 2 2 4" xfId="1891"/>
    <cellStyle name="40% - Accent4 2 4 2 3" xfId="1892"/>
    <cellStyle name="40% - Accent4 2 4 2 3 2" xfId="1893"/>
    <cellStyle name="40% - Accent4 2 4 2 4" xfId="1894"/>
    <cellStyle name="40% - Accent4 2 4 2 4 2" xfId="1895"/>
    <cellStyle name="40% - Accent4 2 4 2 5" xfId="1896"/>
    <cellStyle name="40% - Accent4 2 4 3" xfId="1897"/>
    <cellStyle name="40% - Accent4 2 4 3 2" xfId="1898"/>
    <cellStyle name="40% - Accent4 2 4 3 2 2" xfId="1899"/>
    <cellStyle name="40% - Accent4 2 4 3 3" xfId="1900"/>
    <cellStyle name="40% - Accent4 2 4 3 3 2" xfId="1901"/>
    <cellStyle name="40% - Accent4 2 4 3 4" xfId="1902"/>
    <cellStyle name="40% - Accent4 2 4 4" xfId="1903"/>
    <cellStyle name="40% - Accent4 2 4 4 2" xfId="1904"/>
    <cellStyle name="40% - Accent4 2 4 5" xfId="1905"/>
    <cellStyle name="40% - Accent4 2 4 5 2" xfId="1906"/>
    <cellStyle name="40% - Accent4 2 4 6" xfId="1907"/>
    <cellStyle name="40% - Accent4 2 5" xfId="1908"/>
    <cellStyle name="40% - Accent4 2 5 2" xfId="1909"/>
    <cellStyle name="40% - Accent4 2 5 2 2" xfId="1910"/>
    <cellStyle name="40% - Accent4 2 5 2 2 2" xfId="1911"/>
    <cellStyle name="40% - Accent4 2 5 2 2 2 2" xfId="1912"/>
    <cellStyle name="40% - Accent4 2 5 2 2 3" xfId="1913"/>
    <cellStyle name="40% - Accent4 2 5 2 2 3 2" xfId="1914"/>
    <cellStyle name="40% - Accent4 2 5 2 2 4" xfId="1915"/>
    <cellStyle name="40% - Accent4 2 5 2 3" xfId="1916"/>
    <cellStyle name="40% - Accent4 2 5 2 3 2" xfId="1917"/>
    <cellStyle name="40% - Accent4 2 5 2 4" xfId="1918"/>
    <cellStyle name="40% - Accent4 2 5 2 4 2" xfId="1919"/>
    <cellStyle name="40% - Accent4 2 5 2 5" xfId="1920"/>
    <cellStyle name="40% - Accent4 2 5 3" xfId="1921"/>
    <cellStyle name="40% - Accent4 2 5 3 2" xfId="1922"/>
    <cellStyle name="40% - Accent4 2 5 3 2 2" xfId="1923"/>
    <cellStyle name="40% - Accent4 2 5 3 3" xfId="1924"/>
    <cellStyle name="40% - Accent4 2 5 3 3 2" xfId="1925"/>
    <cellStyle name="40% - Accent4 2 5 3 4" xfId="1926"/>
    <cellStyle name="40% - Accent4 2 5 4" xfId="1927"/>
    <cellStyle name="40% - Accent4 2 5 4 2" xfId="1928"/>
    <cellStyle name="40% - Accent4 2 5 5" xfId="1929"/>
    <cellStyle name="40% - Accent4 2 5 5 2" xfId="1930"/>
    <cellStyle name="40% - Accent4 2 5 6" xfId="1931"/>
    <cellStyle name="40% - Accent4 2 6" xfId="1932"/>
    <cellStyle name="40% - Accent4 2 6 2" xfId="1933"/>
    <cellStyle name="40% - Accent4 2 6 2 2" xfId="1934"/>
    <cellStyle name="40% - Accent4 2 6 2 2 2" xfId="1935"/>
    <cellStyle name="40% - Accent4 2 6 2 3" xfId="1936"/>
    <cellStyle name="40% - Accent4 2 6 2 3 2" xfId="1937"/>
    <cellStyle name="40% - Accent4 2 6 2 4" xfId="1938"/>
    <cellStyle name="40% - Accent4 2 6 3" xfId="1939"/>
    <cellStyle name="40% - Accent4 2 6 3 2" xfId="1940"/>
    <cellStyle name="40% - Accent4 2 6 4" xfId="1941"/>
    <cellStyle name="40% - Accent4 2 6 4 2" xfId="1942"/>
    <cellStyle name="40% - Accent4 2 6 5" xfId="1943"/>
    <cellStyle name="40% - Accent4 2 7" xfId="1944"/>
    <cellStyle name="40% - Accent4 2 7 2" xfId="1945"/>
    <cellStyle name="40% - Accent4 2 7 2 2" xfId="1946"/>
    <cellStyle name="40% - Accent4 2 7 3" xfId="1947"/>
    <cellStyle name="40% - Accent4 2 7 3 2" xfId="1948"/>
    <cellStyle name="40% - Accent4 2 7 4" xfId="1949"/>
    <cellStyle name="40% - Accent4 2 8" xfId="1950"/>
    <cellStyle name="40% - Accent4 2 8 2" xfId="1951"/>
    <cellStyle name="40% - Accent4 2 9" xfId="1952"/>
    <cellStyle name="40% - Accent4 2 9 2" xfId="1953"/>
    <cellStyle name="40% - Accent4 3" xfId="1954"/>
    <cellStyle name="40% - Accent4 4" xfId="1955"/>
    <cellStyle name="40% - Accent5 2" xfId="1956"/>
    <cellStyle name="40% - Accent5 2 10" xfId="1957"/>
    <cellStyle name="40% - Accent5 2 2" xfId="1958"/>
    <cellStyle name="40% - Accent5 2 2 2" xfId="1959"/>
    <cellStyle name="40% - Accent5 2 2 2 2" xfId="1960"/>
    <cellStyle name="40% - Accent5 2 2 2 2 2" xfId="1961"/>
    <cellStyle name="40% - Accent5 2 2 2 2 2 2" xfId="1962"/>
    <cellStyle name="40% - Accent5 2 2 2 2 2 2 2" xfId="1963"/>
    <cellStyle name="40% - Accent5 2 2 2 2 2 3" xfId="1964"/>
    <cellStyle name="40% - Accent5 2 2 2 2 2 3 2" xfId="1965"/>
    <cellStyle name="40% - Accent5 2 2 2 2 2 4" xfId="1966"/>
    <cellStyle name="40% - Accent5 2 2 2 2 3" xfId="1967"/>
    <cellStyle name="40% - Accent5 2 2 2 2 3 2" xfId="1968"/>
    <cellStyle name="40% - Accent5 2 2 2 2 4" xfId="1969"/>
    <cellStyle name="40% - Accent5 2 2 2 2 4 2" xfId="1970"/>
    <cellStyle name="40% - Accent5 2 2 2 2 5" xfId="1971"/>
    <cellStyle name="40% - Accent5 2 2 2 3" xfId="1972"/>
    <cellStyle name="40% - Accent5 2 2 2 3 2" xfId="1973"/>
    <cellStyle name="40% - Accent5 2 2 2 3 2 2" xfId="1974"/>
    <cellStyle name="40% - Accent5 2 2 2 3 3" xfId="1975"/>
    <cellStyle name="40% - Accent5 2 2 2 3 3 2" xfId="1976"/>
    <cellStyle name="40% - Accent5 2 2 2 3 4" xfId="1977"/>
    <cellStyle name="40% - Accent5 2 2 2 4" xfId="1978"/>
    <cellStyle name="40% - Accent5 2 2 2 4 2" xfId="1979"/>
    <cellStyle name="40% - Accent5 2 2 2 5" xfId="1980"/>
    <cellStyle name="40% - Accent5 2 2 2 5 2" xfId="1981"/>
    <cellStyle name="40% - Accent5 2 2 2 6" xfId="1982"/>
    <cellStyle name="40% - Accent5 2 2 3" xfId="1983"/>
    <cellStyle name="40% - Accent5 2 2 3 2" xfId="1984"/>
    <cellStyle name="40% - Accent5 2 2 3 2 2" xfId="1985"/>
    <cellStyle name="40% - Accent5 2 2 3 2 2 2" xfId="1986"/>
    <cellStyle name="40% - Accent5 2 2 3 2 2 2 2" xfId="1987"/>
    <cellStyle name="40% - Accent5 2 2 3 2 2 3" xfId="1988"/>
    <cellStyle name="40% - Accent5 2 2 3 2 2 3 2" xfId="1989"/>
    <cellStyle name="40% - Accent5 2 2 3 2 2 4" xfId="1990"/>
    <cellStyle name="40% - Accent5 2 2 3 2 3" xfId="1991"/>
    <cellStyle name="40% - Accent5 2 2 3 2 3 2" xfId="1992"/>
    <cellStyle name="40% - Accent5 2 2 3 2 4" xfId="1993"/>
    <cellStyle name="40% - Accent5 2 2 3 2 4 2" xfId="1994"/>
    <cellStyle name="40% - Accent5 2 2 3 2 5" xfId="1995"/>
    <cellStyle name="40% - Accent5 2 2 3 3" xfId="1996"/>
    <cellStyle name="40% - Accent5 2 2 3 3 2" xfId="1997"/>
    <cellStyle name="40% - Accent5 2 2 3 3 2 2" xfId="1998"/>
    <cellStyle name="40% - Accent5 2 2 3 3 3" xfId="1999"/>
    <cellStyle name="40% - Accent5 2 2 3 3 3 2" xfId="2000"/>
    <cellStyle name="40% - Accent5 2 2 3 3 4" xfId="2001"/>
    <cellStyle name="40% - Accent5 2 2 3 4" xfId="2002"/>
    <cellStyle name="40% - Accent5 2 2 3 4 2" xfId="2003"/>
    <cellStyle name="40% - Accent5 2 2 3 5" xfId="2004"/>
    <cellStyle name="40% - Accent5 2 2 3 5 2" xfId="2005"/>
    <cellStyle name="40% - Accent5 2 2 3 6" xfId="2006"/>
    <cellStyle name="40% - Accent5 2 2 4" xfId="2007"/>
    <cellStyle name="40% - Accent5 2 2 4 2" xfId="2008"/>
    <cellStyle name="40% - Accent5 2 2 4 2 2" xfId="2009"/>
    <cellStyle name="40% - Accent5 2 2 4 2 2 2" xfId="2010"/>
    <cellStyle name="40% - Accent5 2 2 4 2 2 2 2" xfId="2011"/>
    <cellStyle name="40% - Accent5 2 2 4 2 2 3" xfId="2012"/>
    <cellStyle name="40% - Accent5 2 2 4 2 2 3 2" xfId="2013"/>
    <cellStyle name="40% - Accent5 2 2 4 2 2 4" xfId="2014"/>
    <cellStyle name="40% - Accent5 2 2 4 2 3" xfId="2015"/>
    <cellStyle name="40% - Accent5 2 2 4 2 3 2" xfId="2016"/>
    <cellStyle name="40% - Accent5 2 2 4 2 4" xfId="2017"/>
    <cellStyle name="40% - Accent5 2 2 4 2 4 2" xfId="2018"/>
    <cellStyle name="40% - Accent5 2 2 4 2 5" xfId="2019"/>
    <cellStyle name="40% - Accent5 2 2 4 3" xfId="2020"/>
    <cellStyle name="40% - Accent5 2 2 4 3 2" xfId="2021"/>
    <cellStyle name="40% - Accent5 2 2 4 3 2 2" xfId="2022"/>
    <cellStyle name="40% - Accent5 2 2 4 3 3" xfId="2023"/>
    <cellStyle name="40% - Accent5 2 2 4 3 3 2" xfId="2024"/>
    <cellStyle name="40% - Accent5 2 2 4 3 4" xfId="2025"/>
    <cellStyle name="40% - Accent5 2 2 4 4" xfId="2026"/>
    <cellStyle name="40% - Accent5 2 2 4 4 2" xfId="2027"/>
    <cellStyle name="40% - Accent5 2 2 4 5" xfId="2028"/>
    <cellStyle name="40% - Accent5 2 2 4 5 2" xfId="2029"/>
    <cellStyle name="40% - Accent5 2 2 4 6" xfId="2030"/>
    <cellStyle name="40% - Accent5 2 2 5" xfId="2031"/>
    <cellStyle name="40% - Accent5 2 2 5 2" xfId="2032"/>
    <cellStyle name="40% - Accent5 2 2 5 2 2" xfId="2033"/>
    <cellStyle name="40% - Accent5 2 2 5 2 2 2" xfId="2034"/>
    <cellStyle name="40% - Accent5 2 2 5 2 3" xfId="2035"/>
    <cellStyle name="40% - Accent5 2 2 5 2 3 2" xfId="2036"/>
    <cellStyle name="40% - Accent5 2 2 5 2 4" xfId="2037"/>
    <cellStyle name="40% - Accent5 2 2 5 3" xfId="2038"/>
    <cellStyle name="40% - Accent5 2 2 5 3 2" xfId="2039"/>
    <cellStyle name="40% - Accent5 2 2 5 4" xfId="2040"/>
    <cellStyle name="40% - Accent5 2 2 5 4 2" xfId="2041"/>
    <cellStyle name="40% - Accent5 2 2 5 5" xfId="2042"/>
    <cellStyle name="40% - Accent5 2 2 6" xfId="2043"/>
    <cellStyle name="40% - Accent5 2 2 6 2" xfId="2044"/>
    <cellStyle name="40% - Accent5 2 2 6 2 2" xfId="2045"/>
    <cellStyle name="40% - Accent5 2 2 6 3" xfId="2046"/>
    <cellStyle name="40% - Accent5 2 2 6 3 2" xfId="2047"/>
    <cellStyle name="40% - Accent5 2 2 6 4" xfId="2048"/>
    <cellStyle name="40% - Accent5 2 2 7" xfId="2049"/>
    <cellStyle name="40% - Accent5 2 2 7 2" xfId="2050"/>
    <cellStyle name="40% - Accent5 2 2 8" xfId="2051"/>
    <cellStyle name="40% - Accent5 2 2 8 2" xfId="2052"/>
    <cellStyle name="40% - Accent5 2 2 9" xfId="2053"/>
    <cellStyle name="40% - Accent5 2 3" xfId="2054"/>
    <cellStyle name="40% - Accent5 2 3 2" xfId="2055"/>
    <cellStyle name="40% - Accent5 2 3 2 2" xfId="2056"/>
    <cellStyle name="40% - Accent5 2 3 2 2 2" xfId="2057"/>
    <cellStyle name="40% - Accent5 2 3 2 2 2 2" xfId="2058"/>
    <cellStyle name="40% - Accent5 2 3 2 2 3" xfId="2059"/>
    <cellStyle name="40% - Accent5 2 3 2 2 3 2" xfId="2060"/>
    <cellStyle name="40% - Accent5 2 3 2 2 4" xfId="2061"/>
    <cellStyle name="40% - Accent5 2 3 2 3" xfId="2062"/>
    <cellStyle name="40% - Accent5 2 3 2 3 2" xfId="2063"/>
    <cellStyle name="40% - Accent5 2 3 2 4" xfId="2064"/>
    <cellStyle name="40% - Accent5 2 3 2 4 2" xfId="2065"/>
    <cellStyle name="40% - Accent5 2 3 2 5" xfId="2066"/>
    <cellStyle name="40% - Accent5 2 3 3" xfId="2067"/>
    <cellStyle name="40% - Accent5 2 3 3 2" xfId="2068"/>
    <cellStyle name="40% - Accent5 2 3 3 2 2" xfId="2069"/>
    <cellStyle name="40% - Accent5 2 3 3 3" xfId="2070"/>
    <cellStyle name="40% - Accent5 2 3 3 3 2" xfId="2071"/>
    <cellStyle name="40% - Accent5 2 3 3 4" xfId="2072"/>
    <cellStyle name="40% - Accent5 2 3 4" xfId="2073"/>
    <cellStyle name="40% - Accent5 2 3 4 2" xfId="2074"/>
    <cellStyle name="40% - Accent5 2 3 5" xfId="2075"/>
    <cellStyle name="40% - Accent5 2 3 5 2" xfId="2076"/>
    <cellStyle name="40% - Accent5 2 3 6" xfId="2077"/>
    <cellStyle name="40% - Accent5 2 4" xfId="2078"/>
    <cellStyle name="40% - Accent5 2 4 2" xfId="2079"/>
    <cellStyle name="40% - Accent5 2 4 2 2" xfId="2080"/>
    <cellStyle name="40% - Accent5 2 4 2 2 2" xfId="2081"/>
    <cellStyle name="40% - Accent5 2 4 2 2 2 2" xfId="2082"/>
    <cellStyle name="40% - Accent5 2 4 2 2 3" xfId="2083"/>
    <cellStyle name="40% - Accent5 2 4 2 2 3 2" xfId="2084"/>
    <cellStyle name="40% - Accent5 2 4 2 2 4" xfId="2085"/>
    <cellStyle name="40% - Accent5 2 4 2 3" xfId="2086"/>
    <cellStyle name="40% - Accent5 2 4 2 3 2" xfId="2087"/>
    <cellStyle name="40% - Accent5 2 4 2 4" xfId="2088"/>
    <cellStyle name="40% - Accent5 2 4 2 4 2" xfId="2089"/>
    <cellStyle name="40% - Accent5 2 4 2 5" xfId="2090"/>
    <cellStyle name="40% - Accent5 2 4 3" xfId="2091"/>
    <cellStyle name="40% - Accent5 2 4 3 2" xfId="2092"/>
    <cellStyle name="40% - Accent5 2 4 3 2 2" xfId="2093"/>
    <cellStyle name="40% - Accent5 2 4 3 3" xfId="2094"/>
    <cellStyle name="40% - Accent5 2 4 3 3 2" xfId="2095"/>
    <cellStyle name="40% - Accent5 2 4 3 4" xfId="2096"/>
    <cellStyle name="40% - Accent5 2 4 4" xfId="2097"/>
    <cellStyle name="40% - Accent5 2 4 4 2" xfId="2098"/>
    <cellStyle name="40% - Accent5 2 4 5" xfId="2099"/>
    <cellStyle name="40% - Accent5 2 4 5 2" xfId="2100"/>
    <cellStyle name="40% - Accent5 2 4 6" xfId="2101"/>
    <cellStyle name="40% - Accent5 2 5" xfId="2102"/>
    <cellStyle name="40% - Accent5 2 5 2" xfId="2103"/>
    <cellStyle name="40% - Accent5 2 5 2 2" xfId="2104"/>
    <cellStyle name="40% - Accent5 2 5 2 2 2" xfId="2105"/>
    <cellStyle name="40% - Accent5 2 5 2 2 2 2" xfId="2106"/>
    <cellStyle name="40% - Accent5 2 5 2 2 3" xfId="2107"/>
    <cellStyle name="40% - Accent5 2 5 2 2 3 2" xfId="2108"/>
    <cellStyle name="40% - Accent5 2 5 2 2 4" xfId="2109"/>
    <cellStyle name="40% - Accent5 2 5 2 3" xfId="2110"/>
    <cellStyle name="40% - Accent5 2 5 2 3 2" xfId="2111"/>
    <cellStyle name="40% - Accent5 2 5 2 4" xfId="2112"/>
    <cellStyle name="40% - Accent5 2 5 2 4 2" xfId="2113"/>
    <cellStyle name="40% - Accent5 2 5 2 5" xfId="2114"/>
    <cellStyle name="40% - Accent5 2 5 3" xfId="2115"/>
    <cellStyle name="40% - Accent5 2 5 3 2" xfId="2116"/>
    <cellStyle name="40% - Accent5 2 5 3 2 2" xfId="2117"/>
    <cellStyle name="40% - Accent5 2 5 3 3" xfId="2118"/>
    <cellStyle name="40% - Accent5 2 5 3 3 2" xfId="2119"/>
    <cellStyle name="40% - Accent5 2 5 3 4" xfId="2120"/>
    <cellStyle name="40% - Accent5 2 5 4" xfId="2121"/>
    <cellStyle name="40% - Accent5 2 5 4 2" xfId="2122"/>
    <cellStyle name="40% - Accent5 2 5 5" xfId="2123"/>
    <cellStyle name="40% - Accent5 2 5 5 2" xfId="2124"/>
    <cellStyle name="40% - Accent5 2 5 6" xfId="2125"/>
    <cellStyle name="40% - Accent5 2 6" xfId="2126"/>
    <cellStyle name="40% - Accent5 2 6 2" xfId="2127"/>
    <cellStyle name="40% - Accent5 2 6 2 2" xfId="2128"/>
    <cellStyle name="40% - Accent5 2 6 2 2 2" xfId="2129"/>
    <cellStyle name="40% - Accent5 2 6 2 3" xfId="2130"/>
    <cellStyle name="40% - Accent5 2 6 2 3 2" xfId="2131"/>
    <cellStyle name="40% - Accent5 2 6 2 4" xfId="2132"/>
    <cellStyle name="40% - Accent5 2 6 3" xfId="2133"/>
    <cellStyle name="40% - Accent5 2 6 3 2" xfId="2134"/>
    <cellStyle name="40% - Accent5 2 6 4" xfId="2135"/>
    <cellStyle name="40% - Accent5 2 6 4 2" xfId="2136"/>
    <cellStyle name="40% - Accent5 2 6 5" xfId="2137"/>
    <cellStyle name="40% - Accent5 2 7" xfId="2138"/>
    <cellStyle name="40% - Accent5 2 7 2" xfId="2139"/>
    <cellStyle name="40% - Accent5 2 7 2 2" xfId="2140"/>
    <cellStyle name="40% - Accent5 2 7 3" xfId="2141"/>
    <cellStyle name="40% - Accent5 2 7 3 2" xfId="2142"/>
    <cellStyle name="40% - Accent5 2 7 4" xfId="2143"/>
    <cellStyle name="40% - Accent5 2 8" xfId="2144"/>
    <cellStyle name="40% - Accent5 2 8 2" xfId="2145"/>
    <cellStyle name="40% - Accent5 2 9" xfId="2146"/>
    <cellStyle name="40% - Accent5 2 9 2" xfId="2147"/>
    <cellStyle name="40% - Accent5 3" xfId="2148"/>
    <cellStyle name="40% - Accent5 4" xfId="2149"/>
    <cellStyle name="40% - Accent6 2" xfId="2150"/>
    <cellStyle name="40% - Accent6 2 10" xfId="2151"/>
    <cellStyle name="40% - Accent6 2 2" xfId="2152"/>
    <cellStyle name="40% - Accent6 2 2 2" xfId="2153"/>
    <cellStyle name="40% - Accent6 2 2 2 2" xfId="2154"/>
    <cellStyle name="40% - Accent6 2 2 2 2 2" xfId="2155"/>
    <cellStyle name="40% - Accent6 2 2 2 2 2 2" xfId="2156"/>
    <cellStyle name="40% - Accent6 2 2 2 2 2 2 2" xfId="2157"/>
    <cellStyle name="40% - Accent6 2 2 2 2 2 3" xfId="2158"/>
    <cellStyle name="40% - Accent6 2 2 2 2 2 3 2" xfId="2159"/>
    <cellStyle name="40% - Accent6 2 2 2 2 2 4" xfId="2160"/>
    <cellStyle name="40% - Accent6 2 2 2 2 3" xfId="2161"/>
    <cellStyle name="40% - Accent6 2 2 2 2 3 2" xfId="2162"/>
    <cellStyle name="40% - Accent6 2 2 2 2 4" xfId="2163"/>
    <cellStyle name="40% - Accent6 2 2 2 2 4 2" xfId="2164"/>
    <cellStyle name="40% - Accent6 2 2 2 2 5" xfId="2165"/>
    <cellStyle name="40% - Accent6 2 2 2 3" xfId="2166"/>
    <cellStyle name="40% - Accent6 2 2 2 3 2" xfId="2167"/>
    <cellStyle name="40% - Accent6 2 2 2 3 2 2" xfId="2168"/>
    <cellStyle name="40% - Accent6 2 2 2 3 3" xfId="2169"/>
    <cellStyle name="40% - Accent6 2 2 2 3 3 2" xfId="2170"/>
    <cellStyle name="40% - Accent6 2 2 2 3 4" xfId="2171"/>
    <cellStyle name="40% - Accent6 2 2 2 4" xfId="2172"/>
    <cellStyle name="40% - Accent6 2 2 2 4 2" xfId="2173"/>
    <cellStyle name="40% - Accent6 2 2 2 5" xfId="2174"/>
    <cellStyle name="40% - Accent6 2 2 2 5 2" xfId="2175"/>
    <cellStyle name="40% - Accent6 2 2 2 6" xfId="2176"/>
    <cellStyle name="40% - Accent6 2 2 3" xfId="2177"/>
    <cellStyle name="40% - Accent6 2 2 3 2" xfId="2178"/>
    <cellStyle name="40% - Accent6 2 2 3 2 2" xfId="2179"/>
    <cellStyle name="40% - Accent6 2 2 3 2 2 2" xfId="2180"/>
    <cellStyle name="40% - Accent6 2 2 3 2 2 2 2" xfId="2181"/>
    <cellStyle name="40% - Accent6 2 2 3 2 2 3" xfId="2182"/>
    <cellStyle name="40% - Accent6 2 2 3 2 2 3 2" xfId="2183"/>
    <cellStyle name="40% - Accent6 2 2 3 2 2 4" xfId="2184"/>
    <cellStyle name="40% - Accent6 2 2 3 2 3" xfId="2185"/>
    <cellStyle name="40% - Accent6 2 2 3 2 3 2" xfId="2186"/>
    <cellStyle name="40% - Accent6 2 2 3 2 4" xfId="2187"/>
    <cellStyle name="40% - Accent6 2 2 3 2 4 2" xfId="2188"/>
    <cellStyle name="40% - Accent6 2 2 3 2 5" xfId="2189"/>
    <cellStyle name="40% - Accent6 2 2 3 3" xfId="2190"/>
    <cellStyle name="40% - Accent6 2 2 3 3 2" xfId="2191"/>
    <cellStyle name="40% - Accent6 2 2 3 3 2 2" xfId="2192"/>
    <cellStyle name="40% - Accent6 2 2 3 3 3" xfId="2193"/>
    <cellStyle name="40% - Accent6 2 2 3 3 3 2" xfId="2194"/>
    <cellStyle name="40% - Accent6 2 2 3 3 4" xfId="2195"/>
    <cellStyle name="40% - Accent6 2 2 3 4" xfId="2196"/>
    <cellStyle name="40% - Accent6 2 2 3 4 2" xfId="2197"/>
    <cellStyle name="40% - Accent6 2 2 3 5" xfId="2198"/>
    <cellStyle name="40% - Accent6 2 2 3 5 2" xfId="2199"/>
    <cellStyle name="40% - Accent6 2 2 3 6" xfId="2200"/>
    <cellStyle name="40% - Accent6 2 2 4" xfId="2201"/>
    <cellStyle name="40% - Accent6 2 2 4 2" xfId="2202"/>
    <cellStyle name="40% - Accent6 2 2 4 2 2" xfId="2203"/>
    <cellStyle name="40% - Accent6 2 2 4 2 2 2" xfId="2204"/>
    <cellStyle name="40% - Accent6 2 2 4 2 2 2 2" xfId="2205"/>
    <cellStyle name="40% - Accent6 2 2 4 2 2 3" xfId="2206"/>
    <cellStyle name="40% - Accent6 2 2 4 2 2 3 2" xfId="2207"/>
    <cellStyle name="40% - Accent6 2 2 4 2 2 4" xfId="2208"/>
    <cellStyle name="40% - Accent6 2 2 4 2 3" xfId="2209"/>
    <cellStyle name="40% - Accent6 2 2 4 2 3 2" xfId="2210"/>
    <cellStyle name="40% - Accent6 2 2 4 2 4" xfId="2211"/>
    <cellStyle name="40% - Accent6 2 2 4 2 4 2" xfId="2212"/>
    <cellStyle name="40% - Accent6 2 2 4 2 5" xfId="2213"/>
    <cellStyle name="40% - Accent6 2 2 4 3" xfId="2214"/>
    <cellStyle name="40% - Accent6 2 2 4 3 2" xfId="2215"/>
    <cellStyle name="40% - Accent6 2 2 4 3 2 2" xfId="2216"/>
    <cellStyle name="40% - Accent6 2 2 4 3 3" xfId="2217"/>
    <cellStyle name="40% - Accent6 2 2 4 3 3 2" xfId="2218"/>
    <cellStyle name="40% - Accent6 2 2 4 3 4" xfId="2219"/>
    <cellStyle name="40% - Accent6 2 2 4 4" xfId="2220"/>
    <cellStyle name="40% - Accent6 2 2 4 4 2" xfId="2221"/>
    <cellStyle name="40% - Accent6 2 2 4 5" xfId="2222"/>
    <cellStyle name="40% - Accent6 2 2 4 5 2" xfId="2223"/>
    <cellStyle name="40% - Accent6 2 2 4 6" xfId="2224"/>
    <cellStyle name="40% - Accent6 2 2 5" xfId="2225"/>
    <cellStyle name="40% - Accent6 2 2 5 2" xfId="2226"/>
    <cellStyle name="40% - Accent6 2 2 5 2 2" xfId="2227"/>
    <cellStyle name="40% - Accent6 2 2 5 2 2 2" xfId="2228"/>
    <cellStyle name="40% - Accent6 2 2 5 2 3" xfId="2229"/>
    <cellStyle name="40% - Accent6 2 2 5 2 3 2" xfId="2230"/>
    <cellStyle name="40% - Accent6 2 2 5 2 4" xfId="2231"/>
    <cellStyle name="40% - Accent6 2 2 5 3" xfId="2232"/>
    <cellStyle name="40% - Accent6 2 2 5 3 2" xfId="2233"/>
    <cellStyle name="40% - Accent6 2 2 5 4" xfId="2234"/>
    <cellStyle name="40% - Accent6 2 2 5 4 2" xfId="2235"/>
    <cellStyle name="40% - Accent6 2 2 5 5" xfId="2236"/>
    <cellStyle name="40% - Accent6 2 2 6" xfId="2237"/>
    <cellStyle name="40% - Accent6 2 2 6 2" xfId="2238"/>
    <cellStyle name="40% - Accent6 2 2 6 2 2" xfId="2239"/>
    <cellStyle name="40% - Accent6 2 2 6 3" xfId="2240"/>
    <cellStyle name="40% - Accent6 2 2 6 3 2" xfId="2241"/>
    <cellStyle name="40% - Accent6 2 2 6 4" xfId="2242"/>
    <cellStyle name="40% - Accent6 2 2 7" xfId="2243"/>
    <cellStyle name="40% - Accent6 2 2 7 2" xfId="2244"/>
    <cellStyle name="40% - Accent6 2 2 8" xfId="2245"/>
    <cellStyle name="40% - Accent6 2 2 8 2" xfId="2246"/>
    <cellStyle name="40% - Accent6 2 2 9" xfId="2247"/>
    <cellStyle name="40% - Accent6 2 3" xfId="2248"/>
    <cellStyle name="40% - Accent6 2 3 2" xfId="2249"/>
    <cellStyle name="40% - Accent6 2 3 2 2" xfId="2250"/>
    <cellStyle name="40% - Accent6 2 3 2 2 2" xfId="2251"/>
    <cellStyle name="40% - Accent6 2 3 2 2 2 2" xfId="2252"/>
    <cellStyle name="40% - Accent6 2 3 2 2 3" xfId="2253"/>
    <cellStyle name="40% - Accent6 2 3 2 2 3 2" xfId="2254"/>
    <cellStyle name="40% - Accent6 2 3 2 2 4" xfId="2255"/>
    <cellStyle name="40% - Accent6 2 3 2 3" xfId="2256"/>
    <cellStyle name="40% - Accent6 2 3 2 3 2" xfId="2257"/>
    <cellStyle name="40% - Accent6 2 3 2 4" xfId="2258"/>
    <cellStyle name="40% - Accent6 2 3 2 4 2" xfId="2259"/>
    <cellStyle name="40% - Accent6 2 3 2 5" xfId="2260"/>
    <cellStyle name="40% - Accent6 2 3 3" xfId="2261"/>
    <cellStyle name="40% - Accent6 2 3 3 2" xfId="2262"/>
    <cellStyle name="40% - Accent6 2 3 3 2 2" xfId="2263"/>
    <cellStyle name="40% - Accent6 2 3 3 3" xfId="2264"/>
    <cellStyle name="40% - Accent6 2 3 3 3 2" xfId="2265"/>
    <cellStyle name="40% - Accent6 2 3 3 4" xfId="2266"/>
    <cellStyle name="40% - Accent6 2 3 4" xfId="2267"/>
    <cellStyle name="40% - Accent6 2 3 4 2" xfId="2268"/>
    <cellStyle name="40% - Accent6 2 3 5" xfId="2269"/>
    <cellStyle name="40% - Accent6 2 3 5 2" xfId="2270"/>
    <cellStyle name="40% - Accent6 2 3 6" xfId="2271"/>
    <cellStyle name="40% - Accent6 2 4" xfId="2272"/>
    <cellStyle name="40% - Accent6 2 4 2" xfId="2273"/>
    <cellStyle name="40% - Accent6 2 4 2 2" xfId="2274"/>
    <cellStyle name="40% - Accent6 2 4 2 2 2" xfId="2275"/>
    <cellStyle name="40% - Accent6 2 4 2 2 2 2" xfId="2276"/>
    <cellStyle name="40% - Accent6 2 4 2 2 3" xfId="2277"/>
    <cellStyle name="40% - Accent6 2 4 2 2 3 2" xfId="2278"/>
    <cellStyle name="40% - Accent6 2 4 2 2 4" xfId="2279"/>
    <cellStyle name="40% - Accent6 2 4 2 3" xfId="2280"/>
    <cellStyle name="40% - Accent6 2 4 2 3 2" xfId="2281"/>
    <cellStyle name="40% - Accent6 2 4 2 4" xfId="2282"/>
    <cellStyle name="40% - Accent6 2 4 2 4 2" xfId="2283"/>
    <cellStyle name="40% - Accent6 2 4 2 5" xfId="2284"/>
    <cellStyle name="40% - Accent6 2 4 3" xfId="2285"/>
    <cellStyle name="40% - Accent6 2 4 3 2" xfId="2286"/>
    <cellStyle name="40% - Accent6 2 4 3 2 2" xfId="2287"/>
    <cellStyle name="40% - Accent6 2 4 3 3" xfId="2288"/>
    <cellStyle name="40% - Accent6 2 4 3 3 2" xfId="2289"/>
    <cellStyle name="40% - Accent6 2 4 3 4" xfId="2290"/>
    <cellStyle name="40% - Accent6 2 4 4" xfId="2291"/>
    <cellStyle name="40% - Accent6 2 4 4 2" xfId="2292"/>
    <cellStyle name="40% - Accent6 2 4 5" xfId="2293"/>
    <cellStyle name="40% - Accent6 2 4 5 2" xfId="2294"/>
    <cellStyle name="40% - Accent6 2 4 6" xfId="2295"/>
    <cellStyle name="40% - Accent6 2 5" xfId="2296"/>
    <cellStyle name="40% - Accent6 2 5 2" xfId="2297"/>
    <cellStyle name="40% - Accent6 2 5 2 2" xfId="2298"/>
    <cellStyle name="40% - Accent6 2 5 2 2 2" xfId="2299"/>
    <cellStyle name="40% - Accent6 2 5 2 2 2 2" xfId="2300"/>
    <cellStyle name="40% - Accent6 2 5 2 2 3" xfId="2301"/>
    <cellStyle name="40% - Accent6 2 5 2 2 3 2" xfId="2302"/>
    <cellStyle name="40% - Accent6 2 5 2 2 4" xfId="2303"/>
    <cellStyle name="40% - Accent6 2 5 2 3" xfId="2304"/>
    <cellStyle name="40% - Accent6 2 5 2 3 2" xfId="2305"/>
    <cellStyle name="40% - Accent6 2 5 2 4" xfId="2306"/>
    <cellStyle name="40% - Accent6 2 5 2 4 2" xfId="2307"/>
    <cellStyle name="40% - Accent6 2 5 2 5" xfId="2308"/>
    <cellStyle name="40% - Accent6 2 5 3" xfId="2309"/>
    <cellStyle name="40% - Accent6 2 5 3 2" xfId="2310"/>
    <cellStyle name="40% - Accent6 2 5 3 2 2" xfId="2311"/>
    <cellStyle name="40% - Accent6 2 5 3 3" xfId="2312"/>
    <cellStyle name="40% - Accent6 2 5 3 3 2" xfId="2313"/>
    <cellStyle name="40% - Accent6 2 5 3 4" xfId="2314"/>
    <cellStyle name="40% - Accent6 2 5 4" xfId="2315"/>
    <cellStyle name="40% - Accent6 2 5 4 2" xfId="2316"/>
    <cellStyle name="40% - Accent6 2 5 5" xfId="2317"/>
    <cellStyle name="40% - Accent6 2 5 5 2" xfId="2318"/>
    <cellStyle name="40% - Accent6 2 5 6" xfId="2319"/>
    <cellStyle name="40% - Accent6 2 6" xfId="2320"/>
    <cellStyle name="40% - Accent6 2 6 2" xfId="2321"/>
    <cellStyle name="40% - Accent6 2 6 2 2" xfId="2322"/>
    <cellStyle name="40% - Accent6 2 6 2 2 2" xfId="2323"/>
    <cellStyle name="40% - Accent6 2 6 2 3" xfId="2324"/>
    <cellStyle name="40% - Accent6 2 6 2 3 2" xfId="2325"/>
    <cellStyle name="40% - Accent6 2 6 2 4" xfId="2326"/>
    <cellStyle name="40% - Accent6 2 6 3" xfId="2327"/>
    <cellStyle name="40% - Accent6 2 6 3 2" xfId="2328"/>
    <cellStyle name="40% - Accent6 2 6 4" xfId="2329"/>
    <cellStyle name="40% - Accent6 2 6 4 2" xfId="2330"/>
    <cellStyle name="40% - Accent6 2 6 5" xfId="2331"/>
    <cellStyle name="40% - Accent6 2 7" xfId="2332"/>
    <cellStyle name="40% - Accent6 2 7 2" xfId="2333"/>
    <cellStyle name="40% - Accent6 2 7 2 2" xfId="2334"/>
    <cellStyle name="40% - Accent6 2 7 3" xfId="2335"/>
    <cellStyle name="40% - Accent6 2 7 3 2" xfId="2336"/>
    <cellStyle name="40% - Accent6 2 7 4" xfId="2337"/>
    <cellStyle name="40% - Accent6 2 8" xfId="2338"/>
    <cellStyle name="40% - Accent6 2 8 2" xfId="2339"/>
    <cellStyle name="40% - Accent6 2 9" xfId="2340"/>
    <cellStyle name="40% - Accent6 2 9 2" xfId="2341"/>
    <cellStyle name="40% - Accent6 3" xfId="2342"/>
    <cellStyle name="40% - Accent6 4" xfId="2343"/>
    <cellStyle name="60% - Accent1 2" xfId="2344"/>
    <cellStyle name="60% - Accent1 3" xfId="2345"/>
    <cellStyle name="60% - Accent2 2" xfId="2346"/>
    <cellStyle name="60% - Accent2 3" xfId="2347"/>
    <cellStyle name="60% - Accent3 2" xfId="2348"/>
    <cellStyle name="60% - Accent3 3" xfId="2349"/>
    <cellStyle name="60% - Accent4 2" xfId="2350"/>
    <cellStyle name="60% - Accent4 3" xfId="2351"/>
    <cellStyle name="60% - Accent5 2" xfId="2352"/>
    <cellStyle name="60% - Accent5 3" xfId="2353"/>
    <cellStyle name="60% - Accent6 2" xfId="2354"/>
    <cellStyle name="60% - Accent6 3" xfId="2355"/>
    <cellStyle name="Accent1 2" xfId="2356"/>
    <cellStyle name="Accent1 3" xfId="2357"/>
    <cellStyle name="Accent2 2" xfId="2358"/>
    <cellStyle name="Accent2 3" xfId="2359"/>
    <cellStyle name="Accent3 2" xfId="2360"/>
    <cellStyle name="Accent3 3" xfId="2361"/>
    <cellStyle name="Accent4 2" xfId="2362"/>
    <cellStyle name="Accent4 3" xfId="2363"/>
    <cellStyle name="Accent5 2" xfId="2364"/>
    <cellStyle name="Accent5 3" xfId="2365"/>
    <cellStyle name="Accent6 2" xfId="2366"/>
    <cellStyle name="Accent6 3" xfId="2367"/>
    <cellStyle name="Bad 2" xfId="2368"/>
    <cellStyle name="Bad 3" xfId="2369"/>
    <cellStyle name="Calculation 2" xfId="2370"/>
    <cellStyle name="Calculation 3" xfId="2371"/>
    <cellStyle name="Check Cell 2" xfId="2372"/>
    <cellStyle name="Check Cell 3" xfId="2373"/>
    <cellStyle name="Currency 2" xfId="2374"/>
    <cellStyle name="Explanatory Text 2" xfId="2375"/>
    <cellStyle name="Explanatory Text 3" xfId="2376"/>
    <cellStyle name="Good 2" xfId="2377"/>
    <cellStyle name="Good 3" xfId="2378"/>
    <cellStyle name="Heading 1 2" xfId="2379"/>
    <cellStyle name="Heading 2 2" xfId="2380"/>
    <cellStyle name="Heading 3 2" xfId="2381"/>
    <cellStyle name="Heading 4 2" xfId="2382"/>
    <cellStyle name="Hyperlink 2" xfId="2383"/>
    <cellStyle name="Input 2" xfId="2384"/>
    <cellStyle name="Input 3" xfId="2385"/>
    <cellStyle name="Linked Cell 2" xfId="2386"/>
    <cellStyle name="Linked Cell 3" xfId="2387"/>
    <cellStyle name="Neutral 2" xfId="2388"/>
    <cellStyle name="Neutral 3" xfId="2389"/>
    <cellStyle name="Normal" xfId="0" builtinId="0"/>
    <cellStyle name="Normal 10" xfId="4"/>
    <cellStyle name="Normal 10 10" xfId="2390"/>
    <cellStyle name="Normal 10 10 2" xfId="2391"/>
    <cellStyle name="Normal 10 10 2 2" xfId="2392"/>
    <cellStyle name="Normal 10 10 2 2 2" xfId="2393"/>
    <cellStyle name="Normal 10 10 2 2 2 2" xfId="2394"/>
    <cellStyle name="Normal 10 10 2 2 3" xfId="2395"/>
    <cellStyle name="Normal 10 10 2 2 3 2" xfId="2396"/>
    <cellStyle name="Normal 10 10 2 2 4" xfId="2397"/>
    <cellStyle name="Normal 10 10 2 3" xfId="2398"/>
    <cellStyle name="Normal 10 10 2 3 2" xfId="2399"/>
    <cellStyle name="Normal 10 10 2 4" xfId="2400"/>
    <cellStyle name="Normal 10 10 2 4 2" xfId="2401"/>
    <cellStyle name="Normal 10 10 2 5" xfId="2402"/>
    <cellStyle name="Normal 10 10 3" xfId="2403"/>
    <cellStyle name="Normal 10 10 3 2" xfId="2404"/>
    <cellStyle name="Normal 10 10 3 2 2" xfId="2405"/>
    <cellStyle name="Normal 10 10 3 3" xfId="2406"/>
    <cellStyle name="Normal 10 10 3 3 2" xfId="2407"/>
    <cellStyle name="Normal 10 10 3 4" xfId="2408"/>
    <cellStyle name="Normal 10 10 4" xfId="2409"/>
    <cellStyle name="Normal 10 10 4 2" xfId="2410"/>
    <cellStyle name="Normal 10 10 5" xfId="2411"/>
    <cellStyle name="Normal 10 10 5 2" xfId="2412"/>
    <cellStyle name="Normal 10 10 6" xfId="2413"/>
    <cellStyle name="Normal 10 11" xfId="2414"/>
    <cellStyle name="Normal 10 11 2" xfId="2415"/>
    <cellStyle name="Normal 10 11 2 2" xfId="2416"/>
    <cellStyle name="Normal 10 11 2 2 2" xfId="2417"/>
    <cellStyle name="Normal 10 11 2 2 2 2" xfId="2418"/>
    <cellStyle name="Normal 10 11 2 2 3" xfId="2419"/>
    <cellStyle name="Normal 10 11 2 2 3 2" xfId="2420"/>
    <cellStyle name="Normal 10 11 2 2 4" xfId="2421"/>
    <cellStyle name="Normal 10 11 2 3" xfId="2422"/>
    <cellStyle name="Normal 10 11 2 3 2" xfId="2423"/>
    <cellStyle name="Normal 10 11 2 4" xfId="2424"/>
    <cellStyle name="Normal 10 11 2 4 2" xfId="2425"/>
    <cellStyle name="Normal 10 11 2 5" xfId="2426"/>
    <cellStyle name="Normal 10 11 3" xfId="2427"/>
    <cellStyle name="Normal 10 11 3 2" xfId="2428"/>
    <cellStyle name="Normal 10 11 3 2 2" xfId="2429"/>
    <cellStyle name="Normal 10 11 3 3" xfId="2430"/>
    <cellStyle name="Normal 10 11 3 3 2" xfId="2431"/>
    <cellStyle name="Normal 10 11 3 4" xfId="2432"/>
    <cellStyle name="Normal 10 11 4" xfId="2433"/>
    <cellStyle name="Normal 10 11 4 2" xfId="2434"/>
    <cellStyle name="Normal 10 11 5" xfId="2435"/>
    <cellStyle name="Normal 10 11 5 2" xfId="2436"/>
    <cellStyle name="Normal 10 11 6" xfId="2437"/>
    <cellStyle name="Normal 10 12" xfId="2438"/>
    <cellStyle name="Normal 10 12 2" xfId="2439"/>
    <cellStyle name="Normal 10 12 2 2" xfId="2440"/>
    <cellStyle name="Normal 10 12 2 2 2" xfId="2441"/>
    <cellStyle name="Normal 10 12 2 3" xfId="2442"/>
    <cellStyle name="Normal 10 12 2 3 2" xfId="2443"/>
    <cellStyle name="Normal 10 12 2 4" xfId="2444"/>
    <cellStyle name="Normal 10 12 3" xfId="2445"/>
    <cellStyle name="Normal 10 12 3 2" xfId="2446"/>
    <cellStyle name="Normal 10 12 4" xfId="2447"/>
    <cellStyle name="Normal 10 12 4 2" xfId="2448"/>
    <cellStyle name="Normal 10 12 5" xfId="2449"/>
    <cellStyle name="Normal 10 13" xfId="2450"/>
    <cellStyle name="Normal 10 13 2" xfId="2451"/>
    <cellStyle name="Normal 10 13 2 2" xfId="2452"/>
    <cellStyle name="Normal 10 13 3" xfId="2453"/>
    <cellStyle name="Normal 10 13 3 2" xfId="2454"/>
    <cellStyle name="Normal 10 13 4" xfId="2455"/>
    <cellStyle name="Normal 10 14" xfId="2456"/>
    <cellStyle name="Normal 10 14 2" xfId="2457"/>
    <cellStyle name="Normal 10 15" xfId="2458"/>
    <cellStyle name="Normal 10 15 2" xfId="2459"/>
    <cellStyle name="Normal 10 16" xfId="2460"/>
    <cellStyle name="Normal 10 17" xfId="2461"/>
    <cellStyle name="Normal 10 17 2" xfId="2462"/>
    <cellStyle name="Normal 10 17 2 2" xfId="2463"/>
    <cellStyle name="Normal 10 17 2 2 2" xfId="2464"/>
    <cellStyle name="Normal 10 18" xfId="9"/>
    <cellStyle name="Normal 10 2" xfId="2465"/>
    <cellStyle name="Normal 10 2 10" xfId="2466"/>
    <cellStyle name="Normal 10 2 2" xfId="2467"/>
    <cellStyle name="Normal 10 2 2 2" xfId="2468"/>
    <cellStyle name="Normal 10 2 2 2 2" xfId="2469"/>
    <cellStyle name="Normal 10 2 2 2 2 2" xfId="2470"/>
    <cellStyle name="Normal 10 2 2 2 2 2 2" xfId="2471"/>
    <cellStyle name="Normal 10 2 2 2 2 2 2 2" xfId="2472"/>
    <cellStyle name="Normal 10 2 2 2 2 2 3" xfId="2473"/>
    <cellStyle name="Normal 10 2 2 2 2 2 3 2" xfId="2474"/>
    <cellStyle name="Normal 10 2 2 2 2 2 4" xfId="2475"/>
    <cellStyle name="Normal 10 2 2 2 2 3" xfId="2476"/>
    <cellStyle name="Normal 10 2 2 2 2 3 2" xfId="2477"/>
    <cellStyle name="Normal 10 2 2 2 2 4" xfId="2478"/>
    <cellStyle name="Normal 10 2 2 2 2 4 2" xfId="2479"/>
    <cellStyle name="Normal 10 2 2 2 2 5" xfId="2480"/>
    <cellStyle name="Normal 10 2 2 2 3" xfId="2481"/>
    <cellStyle name="Normal 10 2 2 2 3 2" xfId="2482"/>
    <cellStyle name="Normal 10 2 2 2 3 2 2" xfId="2483"/>
    <cellStyle name="Normal 10 2 2 2 3 3" xfId="2484"/>
    <cellStyle name="Normal 10 2 2 2 3 3 2" xfId="2485"/>
    <cellStyle name="Normal 10 2 2 2 3 4" xfId="2486"/>
    <cellStyle name="Normal 10 2 2 2 4" xfId="2487"/>
    <cellStyle name="Normal 10 2 2 2 4 2" xfId="2488"/>
    <cellStyle name="Normal 10 2 2 2 5" xfId="2489"/>
    <cellStyle name="Normal 10 2 2 2 5 2" xfId="2490"/>
    <cellStyle name="Normal 10 2 2 2 6" xfId="2491"/>
    <cellStyle name="Normal 10 2 2 3" xfId="2492"/>
    <cellStyle name="Normal 10 2 2 3 2" xfId="2493"/>
    <cellStyle name="Normal 10 2 2 3 2 2" xfId="2494"/>
    <cellStyle name="Normal 10 2 2 3 2 2 2" xfId="2495"/>
    <cellStyle name="Normal 10 2 2 3 2 2 2 2" xfId="2496"/>
    <cellStyle name="Normal 10 2 2 3 2 2 3" xfId="2497"/>
    <cellStyle name="Normal 10 2 2 3 2 2 3 2" xfId="2498"/>
    <cellStyle name="Normal 10 2 2 3 2 2 4" xfId="2499"/>
    <cellStyle name="Normal 10 2 2 3 2 3" xfId="2500"/>
    <cellStyle name="Normal 10 2 2 3 2 3 2" xfId="2501"/>
    <cellStyle name="Normal 10 2 2 3 2 4" xfId="2502"/>
    <cellStyle name="Normal 10 2 2 3 2 4 2" xfId="2503"/>
    <cellStyle name="Normal 10 2 2 3 2 5" xfId="2504"/>
    <cellStyle name="Normal 10 2 2 3 3" xfId="2505"/>
    <cellStyle name="Normal 10 2 2 3 3 2" xfId="2506"/>
    <cellStyle name="Normal 10 2 2 3 3 2 2" xfId="2507"/>
    <cellStyle name="Normal 10 2 2 3 3 3" xfId="2508"/>
    <cellStyle name="Normal 10 2 2 3 3 3 2" xfId="2509"/>
    <cellStyle name="Normal 10 2 2 3 3 4" xfId="2510"/>
    <cellStyle name="Normal 10 2 2 3 4" xfId="2511"/>
    <cellStyle name="Normal 10 2 2 3 4 2" xfId="2512"/>
    <cellStyle name="Normal 10 2 2 3 5" xfId="2513"/>
    <cellStyle name="Normal 10 2 2 3 5 2" xfId="2514"/>
    <cellStyle name="Normal 10 2 2 3 6" xfId="2515"/>
    <cellStyle name="Normal 10 2 2 4" xfId="2516"/>
    <cellStyle name="Normal 10 2 2 4 2" xfId="2517"/>
    <cellStyle name="Normal 10 2 2 4 2 2" xfId="2518"/>
    <cellStyle name="Normal 10 2 2 4 2 2 2" xfId="2519"/>
    <cellStyle name="Normal 10 2 2 4 2 2 2 2" xfId="2520"/>
    <cellStyle name="Normal 10 2 2 4 2 2 3" xfId="2521"/>
    <cellStyle name="Normal 10 2 2 4 2 2 3 2" xfId="2522"/>
    <cellStyle name="Normal 10 2 2 4 2 2 4" xfId="2523"/>
    <cellStyle name="Normal 10 2 2 4 2 3" xfId="2524"/>
    <cellStyle name="Normal 10 2 2 4 2 3 2" xfId="2525"/>
    <cellStyle name="Normal 10 2 2 4 2 4" xfId="2526"/>
    <cellStyle name="Normal 10 2 2 4 2 4 2" xfId="2527"/>
    <cellStyle name="Normal 10 2 2 4 2 5" xfId="2528"/>
    <cellStyle name="Normal 10 2 2 4 3" xfId="2529"/>
    <cellStyle name="Normal 10 2 2 4 3 2" xfId="2530"/>
    <cellStyle name="Normal 10 2 2 4 3 2 2" xfId="2531"/>
    <cellStyle name="Normal 10 2 2 4 3 3" xfId="2532"/>
    <cellStyle name="Normal 10 2 2 4 3 3 2" xfId="2533"/>
    <cellStyle name="Normal 10 2 2 4 3 4" xfId="2534"/>
    <cellStyle name="Normal 10 2 2 4 4" xfId="2535"/>
    <cellStyle name="Normal 10 2 2 4 4 2" xfId="2536"/>
    <cellStyle name="Normal 10 2 2 4 5" xfId="2537"/>
    <cellStyle name="Normal 10 2 2 4 5 2" xfId="2538"/>
    <cellStyle name="Normal 10 2 2 4 6" xfId="2539"/>
    <cellStyle name="Normal 10 2 2 5" xfId="2540"/>
    <cellStyle name="Normal 10 2 2 5 2" xfId="2541"/>
    <cellStyle name="Normal 10 2 2 5 2 2" xfId="2542"/>
    <cellStyle name="Normal 10 2 2 5 2 2 2" xfId="2543"/>
    <cellStyle name="Normal 10 2 2 5 2 3" xfId="2544"/>
    <cellStyle name="Normal 10 2 2 5 2 3 2" xfId="2545"/>
    <cellStyle name="Normal 10 2 2 5 2 4" xfId="2546"/>
    <cellStyle name="Normal 10 2 2 5 3" xfId="2547"/>
    <cellStyle name="Normal 10 2 2 5 3 2" xfId="2548"/>
    <cellStyle name="Normal 10 2 2 5 4" xfId="2549"/>
    <cellStyle name="Normal 10 2 2 5 4 2" xfId="2550"/>
    <cellStyle name="Normal 10 2 2 5 5" xfId="2551"/>
    <cellStyle name="Normal 10 2 2 6" xfId="2552"/>
    <cellStyle name="Normal 10 2 2 6 2" xfId="2553"/>
    <cellStyle name="Normal 10 2 2 6 2 2" xfId="2554"/>
    <cellStyle name="Normal 10 2 2 6 3" xfId="2555"/>
    <cellStyle name="Normal 10 2 2 6 3 2" xfId="2556"/>
    <cellStyle name="Normal 10 2 2 6 4" xfId="2557"/>
    <cellStyle name="Normal 10 2 2 7" xfId="2558"/>
    <cellStyle name="Normal 10 2 2 7 2" xfId="2559"/>
    <cellStyle name="Normal 10 2 2 8" xfId="2560"/>
    <cellStyle name="Normal 10 2 2 8 2" xfId="2561"/>
    <cellStyle name="Normal 10 2 2 9" xfId="2562"/>
    <cellStyle name="Normal 10 2 3" xfId="2563"/>
    <cellStyle name="Normal 10 2 3 2" xfId="2564"/>
    <cellStyle name="Normal 10 2 3 2 2" xfId="2565"/>
    <cellStyle name="Normal 10 2 3 2 2 2" xfId="2566"/>
    <cellStyle name="Normal 10 2 3 2 2 2 2" xfId="2567"/>
    <cellStyle name="Normal 10 2 3 2 2 3" xfId="2568"/>
    <cellStyle name="Normal 10 2 3 2 2 3 2" xfId="2569"/>
    <cellStyle name="Normal 10 2 3 2 2 4" xfId="2570"/>
    <cellStyle name="Normal 10 2 3 2 3" xfId="2571"/>
    <cellStyle name="Normal 10 2 3 2 3 2" xfId="2572"/>
    <cellStyle name="Normal 10 2 3 2 4" xfId="2573"/>
    <cellStyle name="Normal 10 2 3 2 4 2" xfId="2574"/>
    <cellStyle name="Normal 10 2 3 2 5" xfId="2575"/>
    <cellStyle name="Normal 10 2 3 3" xfId="2576"/>
    <cellStyle name="Normal 10 2 3 3 2" xfId="2577"/>
    <cellStyle name="Normal 10 2 3 3 2 2" xfId="2578"/>
    <cellStyle name="Normal 10 2 3 3 3" xfId="2579"/>
    <cellStyle name="Normal 10 2 3 3 3 2" xfId="2580"/>
    <cellStyle name="Normal 10 2 3 3 4" xfId="2581"/>
    <cellStyle name="Normal 10 2 3 4" xfId="2582"/>
    <cellStyle name="Normal 10 2 3 4 2" xfId="2583"/>
    <cellStyle name="Normal 10 2 3 5" xfId="2584"/>
    <cellStyle name="Normal 10 2 3 5 2" xfId="2585"/>
    <cellStyle name="Normal 10 2 3 6" xfId="2586"/>
    <cellStyle name="Normal 10 2 4" xfId="2587"/>
    <cellStyle name="Normal 10 2 4 2" xfId="2588"/>
    <cellStyle name="Normal 10 2 4 2 2" xfId="2589"/>
    <cellStyle name="Normal 10 2 4 2 2 2" xfId="2590"/>
    <cellStyle name="Normal 10 2 4 2 2 2 2" xfId="2591"/>
    <cellStyle name="Normal 10 2 4 2 2 3" xfId="2592"/>
    <cellStyle name="Normal 10 2 4 2 2 3 2" xfId="2593"/>
    <cellStyle name="Normal 10 2 4 2 2 4" xfId="2594"/>
    <cellStyle name="Normal 10 2 4 2 3" xfId="2595"/>
    <cellStyle name="Normal 10 2 4 2 3 2" xfId="2596"/>
    <cellStyle name="Normal 10 2 4 2 4" xfId="2597"/>
    <cellStyle name="Normal 10 2 4 2 4 2" xfId="2598"/>
    <cellStyle name="Normal 10 2 4 2 5" xfId="2599"/>
    <cellStyle name="Normal 10 2 4 3" xfId="2600"/>
    <cellStyle name="Normal 10 2 4 3 2" xfId="2601"/>
    <cellStyle name="Normal 10 2 4 3 2 2" xfId="2602"/>
    <cellStyle name="Normal 10 2 4 3 3" xfId="2603"/>
    <cellStyle name="Normal 10 2 4 3 3 2" xfId="2604"/>
    <cellStyle name="Normal 10 2 4 3 4" xfId="2605"/>
    <cellStyle name="Normal 10 2 4 4" xfId="2606"/>
    <cellStyle name="Normal 10 2 4 4 2" xfId="2607"/>
    <cellStyle name="Normal 10 2 4 5" xfId="2608"/>
    <cellStyle name="Normal 10 2 4 5 2" xfId="2609"/>
    <cellStyle name="Normal 10 2 4 6" xfId="2610"/>
    <cellStyle name="Normal 10 2 5" xfId="2611"/>
    <cellStyle name="Normal 10 2 5 2" xfId="2612"/>
    <cellStyle name="Normal 10 2 5 2 2" xfId="2613"/>
    <cellStyle name="Normal 10 2 5 2 2 2" xfId="2614"/>
    <cellStyle name="Normal 10 2 5 2 2 2 2" xfId="2615"/>
    <cellStyle name="Normal 10 2 5 2 2 3" xfId="2616"/>
    <cellStyle name="Normal 10 2 5 2 2 3 2" xfId="2617"/>
    <cellStyle name="Normal 10 2 5 2 2 4" xfId="2618"/>
    <cellStyle name="Normal 10 2 5 2 3" xfId="2619"/>
    <cellStyle name="Normal 10 2 5 2 3 2" xfId="2620"/>
    <cellStyle name="Normal 10 2 5 2 4" xfId="2621"/>
    <cellStyle name="Normal 10 2 5 2 4 2" xfId="2622"/>
    <cellStyle name="Normal 10 2 5 2 5" xfId="2623"/>
    <cellStyle name="Normal 10 2 5 3" xfId="2624"/>
    <cellStyle name="Normal 10 2 5 3 2" xfId="2625"/>
    <cellStyle name="Normal 10 2 5 3 2 2" xfId="2626"/>
    <cellStyle name="Normal 10 2 5 3 3" xfId="2627"/>
    <cellStyle name="Normal 10 2 5 3 3 2" xfId="2628"/>
    <cellStyle name="Normal 10 2 5 3 4" xfId="2629"/>
    <cellStyle name="Normal 10 2 5 4" xfId="2630"/>
    <cellStyle name="Normal 10 2 5 4 2" xfId="2631"/>
    <cellStyle name="Normal 10 2 5 5" xfId="2632"/>
    <cellStyle name="Normal 10 2 5 5 2" xfId="2633"/>
    <cellStyle name="Normal 10 2 5 6" xfId="2634"/>
    <cellStyle name="Normal 10 2 6" xfId="2635"/>
    <cellStyle name="Normal 10 2 6 2" xfId="2636"/>
    <cellStyle name="Normal 10 2 6 2 2" xfId="2637"/>
    <cellStyle name="Normal 10 2 6 2 2 2" xfId="2638"/>
    <cellStyle name="Normal 10 2 6 2 3" xfId="2639"/>
    <cellStyle name="Normal 10 2 6 2 3 2" xfId="2640"/>
    <cellStyle name="Normal 10 2 6 2 4" xfId="2641"/>
    <cellStyle name="Normal 10 2 6 3" xfId="2642"/>
    <cellStyle name="Normal 10 2 6 3 2" xfId="2643"/>
    <cellStyle name="Normal 10 2 6 4" xfId="2644"/>
    <cellStyle name="Normal 10 2 6 4 2" xfId="2645"/>
    <cellStyle name="Normal 10 2 6 5" xfId="2646"/>
    <cellStyle name="Normal 10 2 7" xfId="2647"/>
    <cellStyle name="Normal 10 2 7 2" xfId="2648"/>
    <cellStyle name="Normal 10 2 7 2 2" xfId="2649"/>
    <cellStyle name="Normal 10 2 7 3" xfId="2650"/>
    <cellStyle name="Normal 10 2 7 3 2" xfId="2651"/>
    <cellStyle name="Normal 10 2 7 4" xfId="2652"/>
    <cellStyle name="Normal 10 2 8" xfId="2653"/>
    <cellStyle name="Normal 10 2 8 2" xfId="2654"/>
    <cellStyle name="Normal 10 2 9" xfId="2655"/>
    <cellStyle name="Normal 10 2 9 2" xfId="2656"/>
    <cellStyle name="Normal 10 3" xfId="2657"/>
    <cellStyle name="Normal 10 3 10" xfId="2658"/>
    <cellStyle name="Normal 10 3 2" xfId="2659"/>
    <cellStyle name="Normal 10 3 2 2" xfId="2660"/>
    <cellStyle name="Normal 10 3 2 2 2" xfId="2661"/>
    <cellStyle name="Normal 10 3 2 2 2 2" xfId="2662"/>
    <cellStyle name="Normal 10 3 2 2 2 2 2" xfId="2663"/>
    <cellStyle name="Normal 10 3 2 2 2 2 2 2" xfId="2664"/>
    <cellStyle name="Normal 10 3 2 2 2 2 3" xfId="2665"/>
    <cellStyle name="Normal 10 3 2 2 2 2 3 2" xfId="2666"/>
    <cellStyle name="Normal 10 3 2 2 2 2 4" xfId="2667"/>
    <cellStyle name="Normal 10 3 2 2 2 3" xfId="2668"/>
    <cellStyle name="Normal 10 3 2 2 2 3 2" xfId="2669"/>
    <cellStyle name="Normal 10 3 2 2 2 4" xfId="2670"/>
    <cellStyle name="Normal 10 3 2 2 2 4 2" xfId="2671"/>
    <cellStyle name="Normal 10 3 2 2 2 5" xfId="2672"/>
    <cellStyle name="Normal 10 3 2 2 3" xfId="2673"/>
    <cellStyle name="Normal 10 3 2 2 3 2" xfId="2674"/>
    <cellStyle name="Normal 10 3 2 2 3 2 2" xfId="2675"/>
    <cellStyle name="Normal 10 3 2 2 3 3" xfId="2676"/>
    <cellStyle name="Normal 10 3 2 2 3 3 2" xfId="2677"/>
    <cellStyle name="Normal 10 3 2 2 3 4" xfId="2678"/>
    <cellStyle name="Normal 10 3 2 2 4" xfId="2679"/>
    <cellStyle name="Normal 10 3 2 2 4 2" xfId="2680"/>
    <cellStyle name="Normal 10 3 2 2 5" xfId="2681"/>
    <cellStyle name="Normal 10 3 2 2 5 2" xfId="2682"/>
    <cellStyle name="Normal 10 3 2 2 6" xfId="2683"/>
    <cellStyle name="Normal 10 3 2 3" xfId="2684"/>
    <cellStyle name="Normal 10 3 2 3 2" xfId="2685"/>
    <cellStyle name="Normal 10 3 2 3 2 2" xfId="2686"/>
    <cellStyle name="Normal 10 3 2 3 2 2 2" xfId="2687"/>
    <cellStyle name="Normal 10 3 2 3 2 2 2 2" xfId="2688"/>
    <cellStyle name="Normal 10 3 2 3 2 2 3" xfId="2689"/>
    <cellStyle name="Normal 10 3 2 3 2 2 3 2" xfId="2690"/>
    <cellStyle name="Normal 10 3 2 3 2 2 4" xfId="2691"/>
    <cellStyle name="Normal 10 3 2 3 2 3" xfId="2692"/>
    <cellStyle name="Normal 10 3 2 3 2 3 2" xfId="2693"/>
    <cellStyle name="Normal 10 3 2 3 2 4" xfId="2694"/>
    <cellStyle name="Normal 10 3 2 3 2 4 2" xfId="2695"/>
    <cellStyle name="Normal 10 3 2 3 2 5" xfId="2696"/>
    <cellStyle name="Normal 10 3 2 3 3" xfId="2697"/>
    <cellStyle name="Normal 10 3 2 3 3 2" xfId="2698"/>
    <cellStyle name="Normal 10 3 2 3 3 2 2" xfId="2699"/>
    <cellStyle name="Normal 10 3 2 3 3 3" xfId="2700"/>
    <cellStyle name="Normal 10 3 2 3 3 3 2" xfId="2701"/>
    <cellStyle name="Normal 10 3 2 3 3 4" xfId="2702"/>
    <cellStyle name="Normal 10 3 2 3 4" xfId="2703"/>
    <cellStyle name="Normal 10 3 2 3 4 2" xfId="2704"/>
    <cellStyle name="Normal 10 3 2 3 5" xfId="2705"/>
    <cellStyle name="Normal 10 3 2 3 5 2" xfId="2706"/>
    <cellStyle name="Normal 10 3 2 3 6" xfId="2707"/>
    <cellStyle name="Normal 10 3 2 4" xfId="2708"/>
    <cellStyle name="Normal 10 3 2 4 2" xfId="2709"/>
    <cellStyle name="Normal 10 3 2 4 2 2" xfId="2710"/>
    <cellStyle name="Normal 10 3 2 4 2 2 2" xfId="2711"/>
    <cellStyle name="Normal 10 3 2 4 2 2 2 2" xfId="2712"/>
    <cellStyle name="Normal 10 3 2 4 2 2 3" xfId="2713"/>
    <cellStyle name="Normal 10 3 2 4 2 2 3 2" xfId="2714"/>
    <cellStyle name="Normal 10 3 2 4 2 2 4" xfId="2715"/>
    <cellStyle name="Normal 10 3 2 4 2 3" xfId="2716"/>
    <cellStyle name="Normal 10 3 2 4 2 3 2" xfId="2717"/>
    <cellStyle name="Normal 10 3 2 4 2 4" xfId="2718"/>
    <cellStyle name="Normal 10 3 2 4 2 4 2" xfId="2719"/>
    <cellStyle name="Normal 10 3 2 4 2 5" xfId="2720"/>
    <cellStyle name="Normal 10 3 2 4 3" xfId="2721"/>
    <cellStyle name="Normal 10 3 2 4 3 2" xfId="2722"/>
    <cellStyle name="Normal 10 3 2 4 3 2 2" xfId="2723"/>
    <cellStyle name="Normal 10 3 2 4 3 3" xfId="2724"/>
    <cellStyle name="Normal 10 3 2 4 3 3 2" xfId="2725"/>
    <cellStyle name="Normal 10 3 2 4 3 4" xfId="2726"/>
    <cellStyle name="Normal 10 3 2 4 4" xfId="2727"/>
    <cellStyle name="Normal 10 3 2 4 4 2" xfId="2728"/>
    <cellStyle name="Normal 10 3 2 4 5" xfId="2729"/>
    <cellStyle name="Normal 10 3 2 4 5 2" xfId="2730"/>
    <cellStyle name="Normal 10 3 2 4 6" xfId="2731"/>
    <cellStyle name="Normal 10 3 2 5" xfId="2732"/>
    <cellStyle name="Normal 10 3 2 5 2" xfId="2733"/>
    <cellStyle name="Normal 10 3 2 5 2 2" xfId="2734"/>
    <cellStyle name="Normal 10 3 2 5 2 2 2" xfId="2735"/>
    <cellStyle name="Normal 10 3 2 5 2 3" xfId="2736"/>
    <cellStyle name="Normal 10 3 2 5 2 3 2" xfId="2737"/>
    <cellStyle name="Normal 10 3 2 5 2 4" xfId="2738"/>
    <cellStyle name="Normal 10 3 2 5 3" xfId="2739"/>
    <cellStyle name="Normal 10 3 2 5 3 2" xfId="2740"/>
    <cellStyle name="Normal 10 3 2 5 4" xfId="2741"/>
    <cellStyle name="Normal 10 3 2 5 4 2" xfId="2742"/>
    <cellStyle name="Normal 10 3 2 5 5" xfId="2743"/>
    <cellStyle name="Normal 10 3 2 6" xfId="2744"/>
    <cellStyle name="Normal 10 3 2 6 2" xfId="2745"/>
    <cellStyle name="Normal 10 3 2 6 2 2" xfId="2746"/>
    <cellStyle name="Normal 10 3 2 6 3" xfId="2747"/>
    <cellStyle name="Normal 10 3 2 6 3 2" xfId="2748"/>
    <cellStyle name="Normal 10 3 2 6 4" xfId="2749"/>
    <cellStyle name="Normal 10 3 2 7" xfId="2750"/>
    <cellStyle name="Normal 10 3 2 7 2" xfId="2751"/>
    <cellStyle name="Normal 10 3 2 8" xfId="2752"/>
    <cellStyle name="Normal 10 3 2 8 2" xfId="2753"/>
    <cellStyle name="Normal 10 3 2 9" xfId="2754"/>
    <cellStyle name="Normal 10 3 3" xfId="2755"/>
    <cellStyle name="Normal 10 3 3 2" xfId="2756"/>
    <cellStyle name="Normal 10 3 3 2 2" xfId="2757"/>
    <cellStyle name="Normal 10 3 3 2 2 2" xfId="2758"/>
    <cellStyle name="Normal 10 3 3 2 2 2 2" xfId="2759"/>
    <cellStyle name="Normal 10 3 3 2 2 3" xfId="2760"/>
    <cellStyle name="Normal 10 3 3 2 2 3 2" xfId="2761"/>
    <cellStyle name="Normal 10 3 3 2 2 4" xfId="2762"/>
    <cellStyle name="Normal 10 3 3 2 3" xfId="2763"/>
    <cellStyle name="Normal 10 3 3 2 3 2" xfId="2764"/>
    <cellStyle name="Normal 10 3 3 2 4" xfId="2765"/>
    <cellStyle name="Normal 10 3 3 2 4 2" xfId="2766"/>
    <cellStyle name="Normal 10 3 3 2 5" xfId="2767"/>
    <cellStyle name="Normal 10 3 3 3" xfId="2768"/>
    <cellStyle name="Normal 10 3 3 3 2" xfId="2769"/>
    <cellStyle name="Normal 10 3 3 3 2 2" xfId="2770"/>
    <cellStyle name="Normal 10 3 3 3 3" xfId="2771"/>
    <cellStyle name="Normal 10 3 3 3 3 2" xfId="2772"/>
    <cellStyle name="Normal 10 3 3 3 4" xfId="2773"/>
    <cellStyle name="Normal 10 3 3 4" xfId="2774"/>
    <cellStyle name="Normal 10 3 3 4 2" xfId="2775"/>
    <cellStyle name="Normal 10 3 3 5" xfId="2776"/>
    <cellStyle name="Normal 10 3 3 5 2" xfId="2777"/>
    <cellStyle name="Normal 10 3 3 6" xfId="2778"/>
    <cellStyle name="Normal 10 3 4" xfId="2779"/>
    <cellStyle name="Normal 10 3 4 2" xfId="2780"/>
    <cellStyle name="Normal 10 3 4 2 2" xfId="2781"/>
    <cellStyle name="Normal 10 3 4 2 2 2" xfId="2782"/>
    <cellStyle name="Normal 10 3 4 2 2 2 2" xfId="2783"/>
    <cellStyle name="Normal 10 3 4 2 2 3" xfId="2784"/>
    <cellStyle name="Normal 10 3 4 2 2 3 2" xfId="2785"/>
    <cellStyle name="Normal 10 3 4 2 2 4" xfId="2786"/>
    <cellStyle name="Normal 10 3 4 2 3" xfId="2787"/>
    <cellStyle name="Normal 10 3 4 2 3 2" xfId="2788"/>
    <cellStyle name="Normal 10 3 4 2 4" xfId="2789"/>
    <cellStyle name="Normal 10 3 4 2 4 2" xfId="2790"/>
    <cellStyle name="Normal 10 3 4 2 5" xfId="2791"/>
    <cellStyle name="Normal 10 3 4 3" xfId="2792"/>
    <cellStyle name="Normal 10 3 4 3 2" xfId="2793"/>
    <cellStyle name="Normal 10 3 4 3 2 2" xfId="2794"/>
    <cellStyle name="Normal 10 3 4 3 3" xfId="2795"/>
    <cellStyle name="Normal 10 3 4 3 3 2" xfId="2796"/>
    <cellStyle name="Normal 10 3 4 3 4" xfId="2797"/>
    <cellStyle name="Normal 10 3 4 4" xfId="2798"/>
    <cellStyle name="Normal 10 3 4 4 2" xfId="2799"/>
    <cellStyle name="Normal 10 3 4 5" xfId="2800"/>
    <cellStyle name="Normal 10 3 4 5 2" xfId="2801"/>
    <cellStyle name="Normal 10 3 4 6" xfId="2802"/>
    <cellStyle name="Normal 10 3 5" xfId="2803"/>
    <cellStyle name="Normal 10 3 5 2" xfId="2804"/>
    <cellStyle name="Normal 10 3 5 2 2" xfId="2805"/>
    <cellStyle name="Normal 10 3 5 2 2 2" xfId="2806"/>
    <cellStyle name="Normal 10 3 5 2 2 2 2" xfId="2807"/>
    <cellStyle name="Normal 10 3 5 2 2 3" xfId="2808"/>
    <cellStyle name="Normal 10 3 5 2 2 3 2" xfId="2809"/>
    <cellStyle name="Normal 10 3 5 2 2 4" xfId="2810"/>
    <cellStyle name="Normal 10 3 5 2 3" xfId="2811"/>
    <cellStyle name="Normal 10 3 5 2 3 2" xfId="2812"/>
    <cellStyle name="Normal 10 3 5 2 4" xfId="2813"/>
    <cellStyle name="Normal 10 3 5 2 4 2" xfId="2814"/>
    <cellStyle name="Normal 10 3 5 2 5" xfId="2815"/>
    <cellStyle name="Normal 10 3 5 3" xfId="2816"/>
    <cellStyle name="Normal 10 3 5 3 2" xfId="2817"/>
    <cellStyle name="Normal 10 3 5 3 2 2" xfId="2818"/>
    <cellStyle name="Normal 10 3 5 3 3" xfId="2819"/>
    <cellStyle name="Normal 10 3 5 3 3 2" xfId="2820"/>
    <cellStyle name="Normal 10 3 5 3 4" xfId="2821"/>
    <cellStyle name="Normal 10 3 5 4" xfId="2822"/>
    <cellStyle name="Normal 10 3 5 4 2" xfId="2823"/>
    <cellStyle name="Normal 10 3 5 5" xfId="2824"/>
    <cellStyle name="Normal 10 3 5 5 2" xfId="2825"/>
    <cellStyle name="Normal 10 3 5 6" xfId="2826"/>
    <cellStyle name="Normal 10 3 6" xfId="2827"/>
    <cellStyle name="Normal 10 3 6 2" xfId="2828"/>
    <cellStyle name="Normal 10 3 6 2 2" xfId="2829"/>
    <cellStyle name="Normal 10 3 6 2 2 2" xfId="2830"/>
    <cellStyle name="Normal 10 3 6 2 3" xfId="2831"/>
    <cellStyle name="Normal 10 3 6 2 3 2" xfId="2832"/>
    <cellStyle name="Normal 10 3 6 2 4" xfId="2833"/>
    <cellStyle name="Normal 10 3 6 3" xfId="2834"/>
    <cellStyle name="Normal 10 3 6 3 2" xfId="2835"/>
    <cellStyle name="Normal 10 3 6 4" xfId="2836"/>
    <cellStyle name="Normal 10 3 6 4 2" xfId="2837"/>
    <cellStyle name="Normal 10 3 6 5" xfId="2838"/>
    <cellStyle name="Normal 10 3 7" xfId="2839"/>
    <cellStyle name="Normal 10 3 7 2" xfId="2840"/>
    <cellStyle name="Normal 10 3 7 2 2" xfId="2841"/>
    <cellStyle name="Normal 10 3 7 3" xfId="2842"/>
    <cellStyle name="Normal 10 3 7 3 2" xfId="2843"/>
    <cellStyle name="Normal 10 3 7 4" xfId="2844"/>
    <cellStyle name="Normal 10 3 8" xfId="2845"/>
    <cellStyle name="Normal 10 3 8 2" xfId="2846"/>
    <cellStyle name="Normal 10 3 9" xfId="2847"/>
    <cellStyle name="Normal 10 3 9 2" xfId="2848"/>
    <cellStyle name="Normal 10 4" xfId="2849"/>
    <cellStyle name="Normal 10 4 10" xfId="2850"/>
    <cellStyle name="Normal 10 4 2" xfId="2851"/>
    <cellStyle name="Normal 10 4 2 2" xfId="2852"/>
    <cellStyle name="Normal 10 4 2 2 2" xfId="2853"/>
    <cellStyle name="Normal 10 4 2 2 2 2" xfId="2854"/>
    <cellStyle name="Normal 10 4 2 2 2 2 2" xfId="2855"/>
    <cellStyle name="Normal 10 4 2 2 2 2 2 2" xfId="2856"/>
    <cellStyle name="Normal 10 4 2 2 2 2 3" xfId="2857"/>
    <cellStyle name="Normal 10 4 2 2 2 2 3 2" xfId="2858"/>
    <cellStyle name="Normal 10 4 2 2 2 2 4" xfId="2859"/>
    <cellStyle name="Normal 10 4 2 2 2 3" xfId="2860"/>
    <cellStyle name="Normal 10 4 2 2 2 3 2" xfId="2861"/>
    <cellStyle name="Normal 10 4 2 2 2 4" xfId="2862"/>
    <cellStyle name="Normal 10 4 2 2 2 4 2" xfId="2863"/>
    <cellStyle name="Normal 10 4 2 2 2 5" xfId="2864"/>
    <cellStyle name="Normal 10 4 2 2 3" xfId="2865"/>
    <cellStyle name="Normal 10 4 2 2 3 2" xfId="2866"/>
    <cellStyle name="Normal 10 4 2 2 3 2 2" xfId="2867"/>
    <cellStyle name="Normal 10 4 2 2 3 3" xfId="2868"/>
    <cellStyle name="Normal 10 4 2 2 3 3 2" xfId="2869"/>
    <cellStyle name="Normal 10 4 2 2 3 4" xfId="2870"/>
    <cellStyle name="Normal 10 4 2 2 4" xfId="2871"/>
    <cellStyle name="Normal 10 4 2 2 4 2" xfId="2872"/>
    <cellStyle name="Normal 10 4 2 2 5" xfId="2873"/>
    <cellStyle name="Normal 10 4 2 2 5 2" xfId="2874"/>
    <cellStyle name="Normal 10 4 2 2 6" xfId="2875"/>
    <cellStyle name="Normal 10 4 2 3" xfId="2876"/>
    <cellStyle name="Normal 10 4 2 3 2" xfId="2877"/>
    <cellStyle name="Normal 10 4 2 3 2 2" xfId="2878"/>
    <cellStyle name="Normal 10 4 2 3 2 2 2" xfId="2879"/>
    <cellStyle name="Normal 10 4 2 3 2 2 2 2" xfId="2880"/>
    <cellStyle name="Normal 10 4 2 3 2 2 3" xfId="2881"/>
    <cellStyle name="Normal 10 4 2 3 2 2 3 2" xfId="2882"/>
    <cellStyle name="Normal 10 4 2 3 2 2 4" xfId="2883"/>
    <cellStyle name="Normal 10 4 2 3 2 3" xfId="2884"/>
    <cellStyle name="Normal 10 4 2 3 2 3 2" xfId="2885"/>
    <cellStyle name="Normal 10 4 2 3 2 4" xfId="2886"/>
    <cellStyle name="Normal 10 4 2 3 2 4 2" xfId="2887"/>
    <cellStyle name="Normal 10 4 2 3 2 5" xfId="2888"/>
    <cellStyle name="Normal 10 4 2 3 3" xfId="2889"/>
    <cellStyle name="Normal 10 4 2 3 3 2" xfId="2890"/>
    <cellStyle name="Normal 10 4 2 3 3 2 2" xfId="2891"/>
    <cellStyle name="Normal 10 4 2 3 3 3" xfId="2892"/>
    <cellStyle name="Normal 10 4 2 3 3 3 2" xfId="2893"/>
    <cellStyle name="Normal 10 4 2 3 3 4" xfId="2894"/>
    <cellStyle name="Normal 10 4 2 3 4" xfId="2895"/>
    <cellStyle name="Normal 10 4 2 3 4 2" xfId="2896"/>
    <cellStyle name="Normal 10 4 2 3 5" xfId="2897"/>
    <cellStyle name="Normal 10 4 2 3 5 2" xfId="2898"/>
    <cellStyle name="Normal 10 4 2 3 6" xfId="2899"/>
    <cellStyle name="Normal 10 4 2 4" xfId="2900"/>
    <cellStyle name="Normal 10 4 2 4 2" xfId="2901"/>
    <cellStyle name="Normal 10 4 2 4 2 2" xfId="2902"/>
    <cellStyle name="Normal 10 4 2 4 2 2 2" xfId="2903"/>
    <cellStyle name="Normal 10 4 2 4 2 2 2 2" xfId="2904"/>
    <cellStyle name="Normal 10 4 2 4 2 2 3" xfId="2905"/>
    <cellStyle name="Normal 10 4 2 4 2 2 3 2" xfId="2906"/>
    <cellStyle name="Normal 10 4 2 4 2 2 4" xfId="2907"/>
    <cellStyle name="Normal 10 4 2 4 2 3" xfId="2908"/>
    <cellStyle name="Normal 10 4 2 4 2 3 2" xfId="2909"/>
    <cellStyle name="Normal 10 4 2 4 2 4" xfId="2910"/>
    <cellStyle name="Normal 10 4 2 4 2 4 2" xfId="2911"/>
    <cellStyle name="Normal 10 4 2 4 2 5" xfId="2912"/>
    <cellStyle name="Normal 10 4 2 4 3" xfId="2913"/>
    <cellStyle name="Normal 10 4 2 4 3 2" xfId="2914"/>
    <cellStyle name="Normal 10 4 2 4 3 2 2" xfId="2915"/>
    <cellStyle name="Normal 10 4 2 4 3 3" xfId="2916"/>
    <cellStyle name="Normal 10 4 2 4 3 3 2" xfId="2917"/>
    <cellStyle name="Normal 10 4 2 4 3 4" xfId="2918"/>
    <cellStyle name="Normal 10 4 2 4 4" xfId="2919"/>
    <cellStyle name="Normal 10 4 2 4 4 2" xfId="2920"/>
    <cellStyle name="Normal 10 4 2 4 5" xfId="2921"/>
    <cellStyle name="Normal 10 4 2 4 5 2" xfId="2922"/>
    <cellStyle name="Normal 10 4 2 4 6" xfId="2923"/>
    <cellStyle name="Normal 10 4 2 5" xfId="2924"/>
    <cellStyle name="Normal 10 4 2 5 2" xfId="2925"/>
    <cellStyle name="Normal 10 4 2 5 2 2" xfId="2926"/>
    <cellStyle name="Normal 10 4 2 5 2 2 2" xfId="2927"/>
    <cellStyle name="Normal 10 4 2 5 2 3" xfId="2928"/>
    <cellStyle name="Normal 10 4 2 5 2 3 2" xfId="2929"/>
    <cellStyle name="Normal 10 4 2 5 2 4" xfId="2930"/>
    <cellStyle name="Normal 10 4 2 5 3" xfId="2931"/>
    <cellStyle name="Normal 10 4 2 5 3 2" xfId="2932"/>
    <cellStyle name="Normal 10 4 2 5 4" xfId="2933"/>
    <cellStyle name="Normal 10 4 2 5 4 2" xfId="2934"/>
    <cellStyle name="Normal 10 4 2 5 5" xfId="2935"/>
    <cellStyle name="Normal 10 4 2 6" xfId="2936"/>
    <cellStyle name="Normal 10 4 2 6 2" xfId="2937"/>
    <cellStyle name="Normal 10 4 2 6 2 2" xfId="2938"/>
    <cellStyle name="Normal 10 4 2 6 3" xfId="2939"/>
    <cellStyle name="Normal 10 4 2 6 3 2" xfId="2940"/>
    <cellStyle name="Normal 10 4 2 6 4" xfId="2941"/>
    <cellStyle name="Normal 10 4 2 7" xfId="2942"/>
    <cellStyle name="Normal 10 4 2 7 2" xfId="2943"/>
    <cellStyle name="Normal 10 4 2 8" xfId="2944"/>
    <cellStyle name="Normal 10 4 2 8 2" xfId="2945"/>
    <cellStyle name="Normal 10 4 2 9" xfId="2946"/>
    <cellStyle name="Normal 10 4 3" xfId="2947"/>
    <cellStyle name="Normal 10 4 3 2" xfId="2948"/>
    <cellStyle name="Normal 10 4 3 2 2" xfId="2949"/>
    <cellStyle name="Normal 10 4 3 2 2 2" xfId="2950"/>
    <cellStyle name="Normal 10 4 3 2 2 2 2" xfId="2951"/>
    <cellStyle name="Normal 10 4 3 2 2 3" xfId="2952"/>
    <cellStyle name="Normal 10 4 3 2 2 3 2" xfId="2953"/>
    <cellStyle name="Normal 10 4 3 2 2 4" xfId="2954"/>
    <cellStyle name="Normal 10 4 3 2 3" xfId="2955"/>
    <cellStyle name="Normal 10 4 3 2 3 2" xfId="2956"/>
    <cellStyle name="Normal 10 4 3 2 4" xfId="2957"/>
    <cellStyle name="Normal 10 4 3 2 4 2" xfId="2958"/>
    <cellStyle name="Normal 10 4 3 2 5" xfId="2959"/>
    <cellStyle name="Normal 10 4 3 3" xfId="2960"/>
    <cellStyle name="Normal 10 4 3 3 2" xfId="2961"/>
    <cellStyle name="Normal 10 4 3 3 2 2" xfId="2962"/>
    <cellStyle name="Normal 10 4 3 3 3" xfId="2963"/>
    <cellStyle name="Normal 10 4 3 3 3 2" xfId="2964"/>
    <cellStyle name="Normal 10 4 3 3 4" xfId="2965"/>
    <cellStyle name="Normal 10 4 3 4" xfId="2966"/>
    <cellStyle name="Normal 10 4 3 4 2" xfId="2967"/>
    <cellStyle name="Normal 10 4 3 5" xfId="2968"/>
    <cellStyle name="Normal 10 4 3 5 2" xfId="2969"/>
    <cellStyle name="Normal 10 4 3 6" xfId="2970"/>
    <cellStyle name="Normal 10 4 4" xfId="2971"/>
    <cellStyle name="Normal 10 4 4 2" xfId="2972"/>
    <cellStyle name="Normal 10 4 4 2 2" xfId="2973"/>
    <cellStyle name="Normal 10 4 4 2 2 2" xfId="2974"/>
    <cellStyle name="Normal 10 4 4 2 2 2 2" xfId="2975"/>
    <cellStyle name="Normal 10 4 4 2 2 3" xfId="2976"/>
    <cellStyle name="Normal 10 4 4 2 2 3 2" xfId="2977"/>
    <cellStyle name="Normal 10 4 4 2 2 4" xfId="2978"/>
    <cellStyle name="Normal 10 4 4 2 3" xfId="2979"/>
    <cellStyle name="Normal 10 4 4 2 3 2" xfId="2980"/>
    <cellStyle name="Normal 10 4 4 2 4" xfId="2981"/>
    <cellStyle name="Normal 10 4 4 2 4 2" xfId="2982"/>
    <cellStyle name="Normal 10 4 4 2 5" xfId="2983"/>
    <cellStyle name="Normal 10 4 4 3" xfId="2984"/>
    <cellStyle name="Normal 10 4 4 3 2" xfId="2985"/>
    <cellStyle name="Normal 10 4 4 3 2 2" xfId="2986"/>
    <cellStyle name="Normal 10 4 4 3 3" xfId="2987"/>
    <cellStyle name="Normal 10 4 4 3 3 2" xfId="2988"/>
    <cellStyle name="Normal 10 4 4 3 4" xfId="2989"/>
    <cellStyle name="Normal 10 4 4 4" xfId="2990"/>
    <cellStyle name="Normal 10 4 4 4 2" xfId="2991"/>
    <cellStyle name="Normal 10 4 4 5" xfId="2992"/>
    <cellStyle name="Normal 10 4 4 5 2" xfId="2993"/>
    <cellStyle name="Normal 10 4 4 6" xfId="2994"/>
    <cellStyle name="Normal 10 4 5" xfId="2995"/>
    <cellStyle name="Normal 10 4 5 2" xfId="2996"/>
    <cellStyle name="Normal 10 4 5 2 2" xfId="2997"/>
    <cellStyle name="Normal 10 4 5 2 2 2" xfId="2998"/>
    <cellStyle name="Normal 10 4 5 2 2 2 2" xfId="2999"/>
    <cellStyle name="Normal 10 4 5 2 2 3" xfId="3000"/>
    <cellStyle name="Normal 10 4 5 2 2 3 2" xfId="3001"/>
    <cellStyle name="Normal 10 4 5 2 2 4" xfId="3002"/>
    <cellStyle name="Normal 10 4 5 2 3" xfId="3003"/>
    <cellStyle name="Normal 10 4 5 2 3 2" xfId="3004"/>
    <cellStyle name="Normal 10 4 5 2 4" xfId="3005"/>
    <cellStyle name="Normal 10 4 5 2 4 2" xfId="3006"/>
    <cellStyle name="Normal 10 4 5 2 5" xfId="3007"/>
    <cellStyle name="Normal 10 4 5 3" xfId="3008"/>
    <cellStyle name="Normal 10 4 5 3 2" xfId="3009"/>
    <cellStyle name="Normal 10 4 5 3 2 2" xfId="3010"/>
    <cellStyle name="Normal 10 4 5 3 3" xfId="3011"/>
    <cellStyle name="Normal 10 4 5 3 3 2" xfId="3012"/>
    <cellStyle name="Normal 10 4 5 3 4" xfId="3013"/>
    <cellStyle name="Normal 10 4 5 4" xfId="3014"/>
    <cellStyle name="Normal 10 4 5 4 2" xfId="3015"/>
    <cellStyle name="Normal 10 4 5 5" xfId="3016"/>
    <cellStyle name="Normal 10 4 5 5 2" xfId="3017"/>
    <cellStyle name="Normal 10 4 5 6" xfId="3018"/>
    <cellStyle name="Normal 10 4 6" xfId="3019"/>
    <cellStyle name="Normal 10 4 6 2" xfId="3020"/>
    <cellStyle name="Normal 10 4 6 2 2" xfId="3021"/>
    <cellStyle name="Normal 10 4 6 2 2 2" xfId="3022"/>
    <cellStyle name="Normal 10 4 6 2 3" xfId="3023"/>
    <cellStyle name="Normal 10 4 6 2 3 2" xfId="3024"/>
    <cellStyle name="Normal 10 4 6 2 4" xfId="3025"/>
    <cellStyle name="Normal 10 4 6 3" xfId="3026"/>
    <cellStyle name="Normal 10 4 6 3 2" xfId="3027"/>
    <cellStyle name="Normal 10 4 6 4" xfId="3028"/>
    <cellStyle name="Normal 10 4 6 4 2" xfId="3029"/>
    <cellStyle name="Normal 10 4 6 5" xfId="3030"/>
    <cellStyle name="Normal 10 4 7" xfId="3031"/>
    <cellStyle name="Normal 10 4 7 2" xfId="3032"/>
    <cellStyle name="Normal 10 4 7 2 2" xfId="3033"/>
    <cellStyle name="Normal 10 4 7 3" xfId="3034"/>
    <cellStyle name="Normal 10 4 7 3 2" xfId="3035"/>
    <cellStyle name="Normal 10 4 7 4" xfId="3036"/>
    <cellStyle name="Normal 10 4 8" xfId="3037"/>
    <cellStyle name="Normal 10 4 8 2" xfId="3038"/>
    <cellStyle name="Normal 10 4 9" xfId="3039"/>
    <cellStyle name="Normal 10 4 9 2" xfId="3040"/>
    <cellStyle name="Normal 10 5" xfId="3041"/>
    <cellStyle name="Normal 10 5 10" xfId="3042"/>
    <cellStyle name="Normal 10 5 2" xfId="3043"/>
    <cellStyle name="Normal 10 5 2 2" xfId="3044"/>
    <cellStyle name="Normal 10 5 2 2 2" xfId="3045"/>
    <cellStyle name="Normal 10 5 2 2 2 2" xfId="3046"/>
    <cellStyle name="Normal 10 5 2 2 2 2 2" xfId="3047"/>
    <cellStyle name="Normal 10 5 2 2 2 2 2 2" xfId="3048"/>
    <cellStyle name="Normal 10 5 2 2 2 2 3" xfId="3049"/>
    <cellStyle name="Normal 10 5 2 2 2 2 3 2" xfId="3050"/>
    <cellStyle name="Normal 10 5 2 2 2 2 4" xfId="3051"/>
    <cellStyle name="Normal 10 5 2 2 2 3" xfId="3052"/>
    <cellStyle name="Normal 10 5 2 2 2 3 2" xfId="3053"/>
    <cellStyle name="Normal 10 5 2 2 2 4" xfId="3054"/>
    <cellStyle name="Normal 10 5 2 2 2 4 2" xfId="3055"/>
    <cellStyle name="Normal 10 5 2 2 2 5" xfId="3056"/>
    <cellStyle name="Normal 10 5 2 2 3" xfId="3057"/>
    <cellStyle name="Normal 10 5 2 2 3 2" xfId="3058"/>
    <cellStyle name="Normal 10 5 2 2 3 2 2" xfId="3059"/>
    <cellStyle name="Normal 10 5 2 2 3 3" xfId="3060"/>
    <cellStyle name="Normal 10 5 2 2 3 3 2" xfId="3061"/>
    <cellStyle name="Normal 10 5 2 2 3 4" xfId="3062"/>
    <cellStyle name="Normal 10 5 2 2 4" xfId="3063"/>
    <cellStyle name="Normal 10 5 2 2 4 2" xfId="3064"/>
    <cellStyle name="Normal 10 5 2 2 5" xfId="3065"/>
    <cellStyle name="Normal 10 5 2 2 5 2" xfId="3066"/>
    <cellStyle name="Normal 10 5 2 2 6" xfId="3067"/>
    <cellStyle name="Normal 10 5 2 3" xfId="3068"/>
    <cellStyle name="Normal 10 5 2 3 2" xfId="3069"/>
    <cellStyle name="Normal 10 5 2 3 2 2" xfId="3070"/>
    <cellStyle name="Normal 10 5 2 3 2 2 2" xfId="3071"/>
    <cellStyle name="Normal 10 5 2 3 2 2 2 2" xfId="3072"/>
    <cellStyle name="Normal 10 5 2 3 2 2 3" xfId="3073"/>
    <cellStyle name="Normal 10 5 2 3 2 2 3 2" xfId="3074"/>
    <cellStyle name="Normal 10 5 2 3 2 2 4" xfId="3075"/>
    <cellStyle name="Normal 10 5 2 3 2 3" xfId="3076"/>
    <cellStyle name="Normal 10 5 2 3 2 3 2" xfId="3077"/>
    <cellStyle name="Normal 10 5 2 3 2 4" xfId="3078"/>
    <cellStyle name="Normal 10 5 2 3 2 4 2" xfId="3079"/>
    <cellStyle name="Normal 10 5 2 3 2 5" xfId="3080"/>
    <cellStyle name="Normal 10 5 2 3 3" xfId="3081"/>
    <cellStyle name="Normal 10 5 2 3 3 2" xfId="3082"/>
    <cellStyle name="Normal 10 5 2 3 3 2 2" xfId="3083"/>
    <cellStyle name="Normal 10 5 2 3 3 3" xfId="3084"/>
    <cellStyle name="Normal 10 5 2 3 3 3 2" xfId="3085"/>
    <cellStyle name="Normal 10 5 2 3 3 4" xfId="3086"/>
    <cellStyle name="Normal 10 5 2 3 4" xfId="3087"/>
    <cellStyle name="Normal 10 5 2 3 4 2" xfId="3088"/>
    <cellStyle name="Normal 10 5 2 3 5" xfId="3089"/>
    <cellStyle name="Normal 10 5 2 3 5 2" xfId="3090"/>
    <cellStyle name="Normal 10 5 2 3 6" xfId="3091"/>
    <cellStyle name="Normal 10 5 2 4" xfId="3092"/>
    <cellStyle name="Normal 10 5 2 4 2" xfId="3093"/>
    <cellStyle name="Normal 10 5 2 4 2 2" xfId="3094"/>
    <cellStyle name="Normal 10 5 2 4 2 2 2" xfId="3095"/>
    <cellStyle name="Normal 10 5 2 4 2 2 2 2" xfId="3096"/>
    <cellStyle name="Normal 10 5 2 4 2 2 3" xfId="3097"/>
    <cellStyle name="Normal 10 5 2 4 2 2 3 2" xfId="3098"/>
    <cellStyle name="Normal 10 5 2 4 2 2 4" xfId="3099"/>
    <cellStyle name="Normal 10 5 2 4 2 3" xfId="3100"/>
    <cellStyle name="Normal 10 5 2 4 2 3 2" xfId="3101"/>
    <cellStyle name="Normal 10 5 2 4 2 4" xfId="3102"/>
    <cellStyle name="Normal 10 5 2 4 2 4 2" xfId="3103"/>
    <cellStyle name="Normal 10 5 2 4 2 5" xfId="3104"/>
    <cellStyle name="Normal 10 5 2 4 3" xfId="3105"/>
    <cellStyle name="Normal 10 5 2 4 3 2" xfId="3106"/>
    <cellStyle name="Normal 10 5 2 4 3 2 2" xfId="3107"/>
    <cellStyle name="Normal 10 5 2 4 3 3" xfId="3108"/>
    <cellStyle name="Normal 10 5 2 4 3 3 2" xfId="3109"/>
    <cellStyle name="Normal 10 5 2 4 3 4" xfId="3110"/>
    <cellStyle name="Normal 10 5 2 4 4" xfId="3111"/>
    <cellStyle name="Normal 10 5 2 4 4 2" xfId="3112"/>
    <cellStyle name="Normal 10 5 2 4 5" xfId="3113"/>
    <cellStyle name="Normal 10 5 2 4 5 2" xfId="3114"/>
    <cellStyle name="Normal 10 5 2 4 6" xfId="3115"/>
    <cellStyle name="Normal 10 5 2 5" xfId="3116"/>
    <cellStyle name="Normal 10 5 2 5 2" xfId="3117"/>
    <cellStyle name="Normal 10 5 2 5 2 2" xfId="3118"/>
    <cellStyle name="Normal 10 5 2 5 2 2 2" xfId="3119"/>
    <cellStyle name="Normal 10 5 2 5 2 3" xfId="3120"/>
    <cellStyle name="Normal 10 5 2 5 2 3 2" xfId="3121"/>
    <cellStyle name="Normal 10 5 2 5 2 4" xfId="3122"/>
    <cellStyle name="Normal 10 5 2 5 3" xfId="3123"/>
    <cellStyle name="Normal 10 5 2 5 3 2" xfId="3124"/>
    <cellStyle name="Normal 10 5 2 5 4" xfId="3125"/>
    <cellStyle name="Normal 10 5 2 5 4 2" xfId="3126"/>
    <cellStyle name="Normal 10 5 2 5 5" xfId="3127"/>
    <cellStyle name="Normal 10 5 2 6" xfId="3128"/>
    <cellStyle name="Normal 10 5 2 6 2" xfId="3129"/>
    <cellStyle name="Normal 10 5 2 6 2 2" xfId="3130"/>
    <cellStyle name="Normal 10 5 2 6 3" xfId="3131"/>
    <cellStyle name="Normal 10 5 2 6 3 2" xfId="3132"/>
    <cellStyle name="Normal 10 5 2 6 4" xfId="3133"/>
    <cellStyle name="Normal 10 5 2 7" xfId="3134"/>
    <cellStyle name="Normal 10 5 2 7 2" xfId="3135"/>
    <cellStyle name="Normal 10 5 2 8" xfId="3136"/>
    <cellStyle name="Normal 10 5 2 8 2" xfId="3137"/>
    <cellStyle name="Normal 10 5 2 9" xfId="3138"/>
    <cellStyle name="Normal 10 5 3" xfId="3139"/>
    <cellStyle name="Normal 10 5 3 2" xfId="3140"/>
    <cellStyle name="Normal 10 5 3 2 2" xfId="3141"/>
    <cellStyle name="Normal 10 5 3 2 2 2" xfId="3142"/>
    <cellStyle name="Normal 10 5 3 2 2 2 2" xfId="3143"/>
    <cellStyle name="Normal 10 5 3 2 2 3" xfId="3144"/>
    <cellStyle name="Normal 10 5 3 2 2 3 2" xfId="3145"/>
    <cellStyle name="Normal 10 5 3 2 2 4" xfId="3146"/>
    <cellStyle name="Normal 10 5 3 2 3" xfId="3147"/>
    <cellStyle name="Normal 10 5 3 2 3 2" xfId="3148"/>
    <cellStyle name="Normal 10 5 3 2 4" xfId="3149"/>
    <cellStyle name="Normal 10 5 3 2 4 2" xfId="3150"/>
    <cellStyle name="Normal 10 5 3 2 5" xfId="3151"/>
    <cellStyle name="Normal 10 5 3 3" xfId="3152"/>
    <cellStyle name="Normal 10 5 3 3 2" xfId="3153"/>
    <cellStyle name="Normal 10 5 3 3 2 2" xfId="3154"/>
    <cellStyle name="Normal 10 5 3 3 3" xfId="3155"/>
    <cellStyle name="Normal 10 5 3 3 3 2" xfId="3156"/>
    <cellStyle name="Normal 10 5 3 3 4" xfId="3157"/>
    <cellStyle name="Normal 10 5 3 4" xfId="3158"/>
    <cellStyle name="Normal 10 5 3 4 2" xfId="3159"/>
    <cellStyle name="Normal 10 5 3 5" xfId="3160"/>
    <cellStyle name="Normal 10 5 3 5 2" xfId="3161"/>
    <cellStyle name="Normal 10 5 3 6" xfId="3162"/>
    <cellStyle name="Normal 10 5 4" xfId="3163"/>
    <cellStyle name="Normal 10 5 4 2" xfId="3164"/>
    <cellStyle name="Normal 10 5 4 2 2" xfId="3165"/>
    <cellStyle name="Normal 10 5 4 2 2 2" xfId="3166"/>
    <cellStyle name="Normal 10 5 4 2 2 2 2" xfId="3167"/>
    <cellStyle name="Normal 10 5 4 2 2 3" xfId="3168"/>
    <cellStyle name="Normal 10 5 4 2 2 3 2" xfId="3169"/>
    <cellStyle name="Normal 10 5 4 2 2 4" xfId="3170"/>
    <cellStyle name="Normal 10 5 4 2 3" xfId="3171"/>
    <cellStyle name="Normal 10 5 4 2 3 2" xfId="3172"/>
    <cellStyle name="Normal 10 5 4 2 4" xfId="3173"/>
    <cellStyle name="Normal 10 5 4 2 4 2" xfId="3174"/>
    <cellStyle name="Normal 10 5 4 2 5" xfId="3175"/>
    <cellStyle name="Normal 10 5 4 3" xfId="3176"/>
    <cellStyle name="Normal 10 5 4 3 2" xfId="3177"/>
    <cellStyle name="Normal 10 5 4 3 2 2" xfId="3178"/>
    <cellStyle name="Normal 10 5 4 3 3" xfId="3179"/>
    <cellStyle name="Normal 10 5 4 3 3 2" xfId="3180"/>
    <cellStyle name="Normal 10 5 4 3 4" xfId="3181"/>
    <cellStyle name="Normal 10 5 4 4" xfId="3182"/>
    <cellStyle name="Normal 10 5 4 4 2" xfId="3183"/>
    <cellStyle name="Normal 10 5 4 5" xfId="3184"/>
    <cellStyle name="Normal 10 5 4 5 2" xfId="3185"/>
    <cellStyle name="Normal 10 5 4 6" xfId="3186"/>
    <cellStyle name="Normal 10 5 5" xfId="3187"/>
    <cellStyle name="Normal 10 5 5 2" xfId="3188"/>
    <cellStyle name="Normal 10 5 5 2 2" xfId="3189"/>
    <cellStyle name="Normal 10 5 5 2 2 2" xfId="3190"/>
    <cellStyle name="Normal 10 5 5 2 2 2 2" xfId="3191"/>
    <cellStyle name="Normal 10 5 5 2 2 3" xfId="3192"/>
    <cellStyle name="Normal 10 5 5 2 2 3 2" xfId="3193"/>
    <cellStyle name="Normal 10 5 5 2 2 4" xfId="3194"/>
    <cellStyle name="Normal 10 5 5 2 3" xfId="3195"/>
    <cellStyle name="Normal 10 5 5 2 3 2" xfId="3196"/>
    <cellStyle name="Normal 10 5 5 2 4" xfId="3197"/>
    <cellStyle name="Normal 10 5 5 2 4 2" xfId="3198"/>
    <cellStyle name="Normal 10 5 5 2 5" xfId="3199"/>
    <cellStyle name="Normal 10 5 5 3" xfId="3200"/>
    <cellStyle name="Normal 10 5 5 3 2" xfId="3201"/>
    <cellStyle name="Normal 10 5 5 3 2 2" xfId="3202"/>
    <cellStyle name="Normal 10 5 5 3 3" xfId="3203"/>
    <cellStyle name="Normal 10 5 5 3 3 2" xfId="3204"/>
    <cellStyle name="Normal 10 5 5 3 4" xfId="3205"/>
    <cellStyle name="Normal 10 5 5 4" xfId="3206"/>
    <cellStyle name="Normal 10 5 5 4 2" xfId="3207"/>
    <cellStyle name="Normal 10 5 5 5" xfId="3208"/>
    <cellStyle name="Normal 10 5 5 5 2" xfId="3209"/>
    <cellStyle name="Normal 10 5 5 6" xfId="3210"/>
    <cellStyle name="Normal 10 5 6" xfId="3211"/>
    <cellStyle name="Normal 10 5 6 2" xfId="3212"/>
    <cellStyle name="Normal 10 5 6 2 2" xfId="3213"/>
    <cellStyle name="Normal 10 5 6 2 2 2" xfId="3214"/>
    <cellStyle name="Normal 10 5 6 2 3" xfId="3215"/>
    <cellStyle name="Normal 10 5 6 2 3 2" xfId="3216"/>
    <cellStyle name="Normal 10 5 6 2 4" xfId="3217"/>
    <cellStyle name="Normal 10 5 6 3" xfId="3218"/>
    <cellStyle name="Normal 10 5 6 3 2" xfId="3219"/>
    <cellStyle name="Normal 10 5 6 4" xfId="3220"/>
    <cellStyle name="Normal 10 5 6 4 2" xfId="3221"/>
    <cellStyle name="Normal 10 5 6 5" xfId="3222"/>
    <cellStyle name="Normal 10 5 7" xfId="3223"/>
    <cellStyle name="Normal 10 5 7 2" xfId="3224"/>
    <cellStyle name="Normal 10 5 7 2 2" xfId="3225"/>
    <cellStyle name="Normal 10 5 7 3" xfId="3226"/>
    <cellStyle name="Normal 10 5 7 3 2" xfId="3227"/>
    <cellStyle name="Normal 10 5 7 4" xfId="3228"/>
    <cellStyle name="Normal 10 5 8" xfId="3229"/>
    <cellStyle name="Normal 10 5 8 2" xfId="3230"/>
    <cellStyle name="Normal 10 5 9" xfId="3231"/>
    <cellStyle name="Normal 10 5 9 2" xfId="3232"/>
    <cellStyle name="Normal 10 6" xfId="3233"/>
    <cellStyle name="Normal 10 6 10" xfId="3234"/>
    <cellStyle name="Normal 10 6 2" xfId="3235"/>
    <cellStyle name="Normal 10 6 2 2" xfId="3236"/>
    <cellStyle name="Normal 10 6 2 2 2" xfId="3237"/>
    <cellStyle name="Normal 10 6 2 2 2 2" xfId="3238"/>
    <cellStyle name="Normal 10 6 2 2 2 2 2" xfId="3239"/>
    <cellStyle name="Normal 10 6 2 2 2 2 2 2" xfId="3240"/>
    <cellStyle name="Normal 10 6 2 2 2 2 3" xfId="3241"/>
    <cellStyle name="Normal 10 6 2 2 2 2 3 2" xfId="3242"/>
    <cellStyle name="Normal 10 6 2 2 2 2 4" xfId="3243"/>
    <cellStyle name="Normal 10 6 2 2 2 3" xfId="3244"/>
    <cellStyle name="Normal 10 6 2 2 2 3 2" xfId="3245"/>
    <cellStyle name="Normal 10 6 2 2 2 4" xfId="3246"/>
    <cellStyle name="Normal 10 6 2 2 2 4 2" xfId="3247"/>
    <cellStyle name="Normal 10 6 2 2 2 5" xfId="3248"/>
    <cellStyle name="Normal 10 6 2 2 3" xfId="3249"/>
    <cellStyle name="Normal 10 6 2 2 3 2" xfId="3250"/>
    <cellStyle name="Normal 10 6 2 2 3 2 2" xfId="3251"/>
    <cellStyle name="Normal 10 6 2 2 3 3" xfId="3252"/>
    <cellStyle name="Normal 10 6 2 2 3 3 2" xfId="3253"/>
    <cellStyle name="Normal 10 6 2 2 3 4" xfId="3254"/>
    <cellStyle name="Normal 10 6 2 2 4" xfId="3255"/>
    <cellStyle name="Normal 10 6 2 2 4 2" xfId="3256"/>
    <cellStyle name="Normal 10 6 2 2 5" xfId="3257"/>
    <cellStyle name="Normal 10 6 2 2 5 2" xfId="3258"/>
    <cellStyle name="Normal 10 6 2 2 6" xfId="3259"/>
    <cellStyle name="Normal 10 6 2 3" xfId="3260"/>
    <cellStyle name="Normal 10 6 2 3 2" xfId="3261"/>
    <cellStyle name="Normal 10 6 2 3 2 2" xfId="3262"/>
    <cellStyle name="Normal 10 6 2 3 2 2 2" xfId="3263"/>
    <cellStyle name="Normal 10 6 2 3 2 2 2 2" xfId="3264"/>
    <cellStyle name="Normal 10 6 2 3 2 2 3" xfId="3265"/>
    <cellStyle name="Normal 10 6 2 3 2 2 3 2" xfId="3266"/>
    <cellStyle name="Normal 10 6 2 3 2 2 4" xfId="3267"/>
    <cellStyle name="Normal 10 6 2 3 2 3" xfId="3268"/>
    <cellStyle name="Normal 10 6 2 3 2 3 2" xfId="3269"/>
    <cellStyle name="Normal 10 6 2 3 2 4" xfId="3270"/>
    <cellStyle name="Normal 10 6 2 3 2 4 2" xfId="3271"/>
    <cellStyle name="Normal 10 6 2 3 2 5" xfId="3272"/>
    <cellStyle name="Normal 10 6 2 3 3" xfId="3273"/>
    <cellStyle name="Normal 10 6 2 3 3 2" xfId="3274"/>
    <cellStyle name="Normal 10 6 2 3 3 2 2" xfId="3275"/>
    <cellStyle name="Normal 10 6 2 3 3 3" xfId="3276"/>
    <cellStyle name="Normal 10 6 2 3 3 3 2" xfId="3277"/>
    <cellStyle name="Normal 10 6 2 3 3 4" xfId="3278"/>
    <cellStyle name="Normal 10 6 2 3 4" xfId="3279"/>
    <cellStyle name="Normal 10 6 2 3 4 2" xfId="3280"/>
    <cellStyle name="Normal 10 6 2 3 5" xfId="3281"/>
    <cellStyle name="Normal 10 6 2 3 5 2" xfId="3282"/>
    <cellStyle name="Normal 10 6 2 3 6" xfId="3283"/>
    <cellStyle name="Normal 10 6 2 4" xfId="3284"/>
    <cellStyle name="Normal 10 6 2 4 2" xfId="3285"/>
    <cellStyle name="Normal 10 6 2 4 2 2" xfId="3286"/>
    <cellStyle name="Normal 10 6 2 4 2 2 2" xfId="3287"/>
    <cellStyle name="Normal 10 6 2 4 2 2 2 2" xfId="3288"/>
    <cellStyle name="Normal 10 6 2 4 2 2 3" xfId="3289"/>
    <cellStyle name="Normal 10 6 2 4 2 2 3 2" xfId="3290"/>
    <cellStyle name="Normal 10 6 2 4 2 2 4" xfId="3291"/>
    <cellStyle name="Normal 10 6 2 4 2 3" xfId="3292"/>
    <cellStyle name="Normal 10 6 2 4 2 3 2" xfId="3293"/>
    <cellStyle name="Normal 10 6 2 4 2 4" xfId="3294"/>
    <cellStyle name="Normal 10 6 2 4 2 4 2" xfId="3295"/>
    <cellStyle name="Normal 10 6 2 4 2 5" xfId="3296"/>
    <cellStyle name="Normal 10 6 2 4 3" xfId="3297"/>
    <cellStyle name="Normal 10 6 2 4 3 2" xfId="3298"/>
    <cellStyle name="Normal 10 6 2 4 3 2 2" xfId="3299"/>
    <cellStyle name="Normal 10 6 2 4 3 3" xfId="3300"/>
    <cellStyle name="Normal 10 6 2 4 3 3 2" xfId="3301"/>
    <cellStyle name="Normal 10 6 2 4 3 4" xfId="3302"/>
    <cellStyle name="Normal 10 6 2 4 4" xfId="3303"/>
    <cellStyle name="Normal 10 6 2 4 4 2" xfId="3304"/>
    <cellStyle name="Normal 10 6 2 4 5" xfId="3305"/>
    <cellStyle name="Normal 10 6 2 4 5 2" xfId="3306"/>
    <cellStyle name="Normal 10 6 2 4 6" xfId="3307"/>
    <cellStyle name="Normal 10 6 2 5" xfId="3308"/>
    <cellStyle name="Normal 10 6 2 5 2" xfId="3309"/>
    <cellStyle name="Normal 10 6 2 5 2 2" xfId="3310"/>
    <cellStyle name="Normal 10 6 2 5 2 2 2" xfId="3311"/>
    <cellStyle name="Normal 10 6 2 5 2 3" xfId="3312"/>
    <cellStyle name="Normal 10 6 2 5 2 3 2" xfId="3313"/>
    <cellStyle name="Normal 10 6 2 5 2 4" xfId="3314"/>
    <cellStyle name="Normal 10 6 2 5 3" xfId="3315"/>
    <cellStyle name="Normal 10 6 2 5 3 2" xfId="3316"/>
    <cellStyle name="Normal 10 6 2 5 4" xfId="3317"/>
    <cellStyle name="Normal 10 6 2 5 4 2" xfId="3318"/>
    <cellStyle name="Normal 10 6 2 5 5" xfId="3319"/>
    <cellStyle name="Normal 10 6 2 6" xfId="3320"/>
    <cellStyle name="Normal 10 6 2 6 2" xfId="3321"/>
    <cellStyle name="Normal 10 6 2 6 2 2" xfId="3322"/>
    <cellStyle name="Normal 10 6 2 6 3" xfId="3323"/>
    <cellStyle name="Normal 10 6 2 6 3 2" xfId="3324"/>
    <cellStyle name="Normal 10 6 2 6 4" xfId="3325"/>
    <cellStyle name="Normal 10 6 2 7" xfId="3326"/>
    <cellStyle name="Normal 10 6 2 7 2" xfId="3327"/>
    <cellStyle name="Normal 10 6 2 8" xfId="3328"/>
    <cellStyle name="Normal 10 6 2 8 2" xfId="3329"/>
    <cellStyle name="Normal 10 6 2 9" xfId="3330"/>
    <cellStyle name="Normal 10 6 3" xfId="3331"/>
    <cellStyle name="Normal 10 6 3 2" xfId="3332"/>
    <cellStyle name="Normal 10 6 3 2 2" xfId="3333"/>
    <cellStyle name="Normal 10 6 3 2 2 2" xfId="3334"/>
    <cellStyle name="Normal 10 6 3 2 2 2 2" xfId="3335"/>
    <cellStyle name="Normal 10 6 3 2 2 3" xfId="3336"/>
    <cellStyle name="Normal 10 6 3 2 2 3 2" xfId="3337"/>
    <cellStyle name="Normal 10 6 3 2 2 4" xfId="3338"/>
    <cellStyle name="Normal 10 6 3 2 3" xfId="3339"/>
    <cellStyle name="Normal 10 6 3 2 3 2" xfId="3340"/>
    <cellStyle name="Normal 10 6 3 2 4" xfId="3341"/>
    <cellStyle name="Normal 10 6 3 2 4 2" xfId="3342"/>
    <cellStyle name="Normal 10 6 3 2 5" xfId="3343"/>
    <cellStyle name="Normal 10 6 3 3" xfId="3344"/>
    <cellStyle name="Normal 10 6 3 3 2" xfId="3345"/>
    <cellStyle name="Normal 10 6 3 3 2 2" xfId="3346"/>
    <cellStyle name="Normal 10 6 3 3 3" xfId="3347"/>
    <cellStyle name="Normal 10 6 3 3 3 2" xfId="3348"/>
    <cellStyle name="Normal 10 6 3 3 4" xfId="3349"/>
    <cellStyle name="Normal 10 6 3 4" xfId="3350"/>
    <cellStyle name="Normal 10 6 3 4 2" xfId="3351"/>
    <cellStyle name="Normal 10 6 3 5" xfId="3352"/>
    <cellStyle name="Normal 10 6 3 5 2" xfId="3353"/>
    <cellStyle name="Normal 10 6 3 6" xfId="3354"/>
    <cellStyle name="Normal 10 6 4" xfId="3355"/>
    <cellStyle name="Normal 10 6 4 2" xfId="3356"/>
    <cellStyle name="Normal 10 6 4 2 2" xfId="3357"/>
    <cellStyle name="Normal 10 6 4 2 2 2" xfId="3358"/>
    <cellStyle name="Normal 10 6 4 2 2 2 2" xfId="3359"/>
    <cellStyle name="Normal 10 6 4 2 2 3" xfId="3360"/>
    <cellStyle name="Normal 10 6 4 2 2 3 2" xfId="3361"/>
    <cellStyle name="Normal 10 6 4 2 2 4" xfId="3362"/>
    <cellStyle name="Normal 10 6 4 2 3" xfId="3363"/>
    <cellStyle name="Normal 10 6 4 2 3 2" xfId="3364"/>
    <cellStyle name="Normal 10 6 4 2 4" xfId="3365"/>
    <cellStyle name="Normal 10 6 4 2 4 2" xfId="3366"/>
    <cellStyle name="Normal 10 6 4 2 5" xfId="3367"/>
    <cellStyle name="Normal 10 6 4 3" xfId="3368"/>
    <cellStyle name="Normal 10 6 4 3 2" xfId="3369"/>
    <cellStyle name="Normal 10 6 4 3 2 2" xfId="3370"/>
    <cellStyle name="Normal 10 6 4 3 3" xfId="3371"/>
    <cellStyle name="Normal 10 6 4 3 3 2" xfId="3372"/>
    <cellStyle name="Normal 10 6 4 3 4" xfId="3373"/>
    <cellStyle name="Normal 10 6 4 4" xfId="3374"/>
    <cellStyle name="Normal 10 6 4 4 2" xfId="3375"/>
    <cellStyle name="Normal 10 6 4 5" xfId="3376"/>
    <cellStyle name="Normal 10 6 4 5 2" xfId="3377"/>
    <cellStyle name="Normal 10 6 4 6" xfId="3378"/>
    <cellStyle name="Normal 10 6 5" xfId="3379"/>
    <cellStyle name="Normal 10 6 5 2" xfId="3380"/>
    <cellStyle name="Normal 10 6 5 2 2" xfId="3381"/>
    <cellStyle name="Normal 10 6 5 2 2 2" xfId="3382"/>
    <cellStyle name="Normal 10 6 5 2 2 2 2" xfId="3383"/>
    <cellStyle name="Normal 10 6 5 2 2 3" xfId="3384"/>
    <cellStyle name="Normal 10 6 5 2 2 3 2" xfId="3385"/>
    <cellStyle name="Normal 10 6 5 2 2 4" xfId="3386"/>
    <cellStyle name="Normal 10 6 5 2 3" xfId="3387"/>
    <cellStyle name="Normal 10 6 5 2 3 2" xfId="3388"/>
    <cellStyle name="Normal 10 6 5 2 4" xfId="3389"/>
    <cellStyle name="Normal 10 6 5 2 4 2" xfId="3390"/>
    <cellStyle name="Normal 10 6 5 2 5" xfId="3391"/>
    <cellStyle name="Normal 10 6 5 3" xfId="3392"/>
    <cellStyle name="Normal 10 6 5 3 2" xfId="3393"/>
    <cellStyle name="Normal 10 6 5 3 2 2" xfId="3394"/>
    <cellStyle name="Normal 10 6 5 3 3" xfId="3395"/>
    <cellStyle name="Normal 10 6 5 3 3 2" xfId="3396"/>
    <cellStyle name="Normal 10 6 5 3 4" xfId="3397"/>
    <cellStyle name="Normal 10 6 5 4" xfId="3398"/>
    <cellStyle name="Normal 10 6 5 4 2" xfId="3399"/>
    <cellStyle name="Normal 10 6 5 5" xfId="3400"/>
    <cellStyle name="Normal 10 6 5 5 2" xfId="3401"/>
    <cellStyle name="Normal 10 6 5 6" xfId="3402"/>
    <cellStyle name="Normal 10 6 6" xfId="3403"/>
    <cellStyle name="Normal 10 6 6 2" xfId="3404"/>
    <cellStyle name="Normal 10 6 6 2 2" xfId="3405"/>
    <cellStyle name="Normal 10 6 6 2 2 2" xfId="3406"/>
    <cellStyle name="Normal 10 6 6 2 3" xfId="3407"/>
    <cellStyle name="Normal 10 6 6 2 3 2" xfId="3408"/>
    <cellStyle name="Normal 10 6 6 2 4" xfId="3409"/>
    <cellStyle name="Normal 10 6 6 3" xfId="3410"/>
    <cellStyle name="Normal 10 6 6 3 2" xfId="3411"/>
    <cellStyle name="Normal 10 6 6 4" xfId="3412"/>
    <cellStyle name="Normal 10 6 6 4 2" xfId="3413"/>
    <cellStyle name="Normal 10 6 6 5" xfId="3414"/>
    <cellStyle name="Normal 10 6 7" xfId="3415"/>
    <cellStyle name="Normal 10 6 7 2" xfId="3416"/>
    <cellStyle name="Normal 10 6 7 2 2" xfId="3417"/>
    <cellStyle name="Normal 10 6 7 3" xfId="3418"/>
    <cellStyle name="Normal 10 6 7 3 2" xfId="3419"/>
    <cellStyle name="Normal 10 6 7 4" xfId="3420"/>
    <cellStyle name="Normal 10 6 8" xfId="3421"/>
    <cellStyle name="Normal 10 6 8 2" xfId="3422"/>
    <cellStyle name="Normal 10 6 9" xfId="3423"/>
    <cellStyle name="Normal 10 6 9 2" xfId="3424"/>
    <cellStyle name="Normal 10 7" xfId="3425"/>
    <cellStyle name="Normal 10 7 10" xfId="3426"/>
    <cellStyle name="Normal 10 7 2" xfId="3427"/>
    <cellStyle name="Normal 10 7 2 2" xfId="3428"/>
    <cellStyle name="Normal 10 7 2 2 2" xfId="3429"/>
    <cellStyle name="Normal 10 7 2 2 2 2" xfId="3430"/>
    <cellStyle name="Normal 10 7 2 2 2 2 2" xfId="3431"/>
    <cellStyle name="Normal 10 7 2 2 2 2 2 2" xfId="3432"/>
    <cellStyle name="Normal 10 7 2 2 2 2 3" xfId="3433"/>
    <cellStyle name="Normal 10 7 2 2 2 2 3 2" xfId="3434"/>
    <cellStyle name="Normal 10 7 2 2 2 2 4" xfId="3435"/>
    <cellStyle name="Normal 10 7 2 2 2 3" xfId="3436"/>
    <cellStyle name="Normal 10 7 2 2 2 3 2" xfId="3437"/>
    <cellStyle name="Normal 10 7 2 2 2 4" xfId="3438"/>
    <cellStyle name="Normal 10 7 2 2 2 4 2" xfId="3439"/>
    <cellStyle name="Normal 10 7 2 2 2 5" xfId="3440"/>
    <cellStyle name="Normal 10 7 2 2 3" xfId="3441"/>
    <cellStyle name="Normal 10 7 2 2 3 2" xfId="3442"/>
    <cellStyle name="Normal 10 7 2 2 3 2 2" xfId="3443"/>
    <cellStyle name="Normal 10 7 2 2 3 3" xfId="3444"/>
    <cellStyle name="Normal 10 7 2 2 3 3 2" xfId="3445"/>
    <cellStyle name="Normal 10 7 2 2 3 4" xfId="3446"/>
    <cellStyle name="Normal 10 7 2 2 4" xfId="3447"/>
    <cellStyle name="Normal 10 7 2 2 4 2" xfId="3448"/>
    <cellStyle name="Normal 10 7 2 2 5" xfId="3449"/>
    <cellStyle name="Normal 10 7 2 2 5 2" xfId="3450"/>
    <cellStyle name="Normal 10 7 2 2 6" xfId="3451"/>
    <cellStyle name="Normal 10 7 2 3" xfId="3452"/>
    <cellStyle name="Normal 10 7 2 3 2" xfId="3453"/>
    <cellStyle name="Normal 10 7 2 3 2 2" xfId="3454"/>
    <cellStyle name="Normal 10 7 2 3 2 2 2" xfId="3455"/>
    <cellStyle name="Normal 10 7 2 3 2 2 2 2" xfId="3456"/>
    <cellStyle name="Normal 10 7 2 3 2 2 3" xfId="3457"/>
    <cellStyle name="Normal 10 7 2 3 2 2 3 2" xfId="3458"/>
    <cellStyle name="Normal 10 7 2 3 2 2 4" xfId="3459"/>
    <cellStyle name="Normal 10 7 2 3 2 3" xfId="3460"/>
    <cellStyle name="Normal 10 7 2 3 2 3 2" xfId="3461"/>
    <cellStyle name="Normal 10 7 2 3 2 4" xfId="3462"/>
    <cellStyle name="Normal 10 7 2 3 2 4 2" xfId="3463"/>
    <cellStyle name="Normal 10 7 2 3 2 5" xfId="3464"/>
    <cellStyle name="Normal 10 7 2 3 3" xfId="3465"/>
    <cellStyle name="Normal 10 7 2 3 3 2" xfId="3466"/>
    <cellStyle name="Normal 10 7 2 3 3 2 2" xfId="3467"/>
    <cellStyle name="Normal 10 7 2 3 3 3" xfId="3468"/>
    <cellStyle name="Normal 10 7 2 3 3 3 2" xfId="3469"/>
    <cellStyle name="Normal 10 7 2 3 3 4" xfId="3470"/>
    <cellStyle name="Normal 10 7 2 3 4" xfId="3471"/>
    <cellStyle name="Normal 10 7 2 3 4 2" xfId="3472"/>
    <cellStyle name="Normal 10 7 2 3 5" xfId="3473"/>
    <cellStyle name="Normal 10 7 2 3 5 2" xfId="3474"/>
    <cellStyle name="Normal 10 7 2 3 6" xfId="3475"/>
    <cellStyle name="Normal 10 7 2 4" xfId="3476"/>
    <cellStyle name="Normal 10 7 2 4 2" xfId="3477"/>
    <cellStyle name="Normal 10 7 2 4 2 2" xfId="3478"/>
    <cellStyle name="Normal 10 7 2 4 2 2 2" xfId="3479"/>
    <cellStyle name="Normal 10 7 2 4 2 2 2 2" xfId="3480"/>
    <cellStyle name="Normal 10 7 2 4 2 2 3" xfId="3481"/>
    <cellStyle name="Normal 10 7 2 4 2 2 3 2" xfId="3482"/>
    <cellStyle name="Normal 10 7 2 4 2 2 4" xfId="3483"/>
    <cellStyle name="Normal 10 7 2 4 2 3" xfId="3484"/>
    <cellStyle name="Normal 10 7 2 4 2 3 2" xfId="3485"/>
    <cellStyle name="Normal 10 7 2 4 2 4" xfId="3486"/>
    <cellStyle name="Normal 10 7 2 4 2 4 2" xfId="3487"/>
    <cellStyle name="Normal 10 7 2 4 2 5" xfId="3488"/>
    <cellStyle name="Normal 10 7 2 4 3" xfId="3489"/>
    <cellStyle name="Normal 10 7 2 4 3 2" xfId="3490"/>
    <cellStyle name="Normal 10 7 2 4 3 2 2" xfId="3491"/>
    <cellStyle name="Normal 10 7 2 4 3 3" xfId="3492"/>
    <cellStyle name="Normal 10 7 2 4 3 3 2" xfId="3493"/>
    <cellStyle name="Normal 10 7 2 4 3 4" xfId="3494"/>
    <cellStyle name="Normal 10 7 2 4 4" xfId="3495"/>
    <cellStyle name="Normal 10 7 2 4 4 2" xfId="3496"/>
    <cellStyle name="Normal 10 7 2 4 5" xfId="3497"/>
    <cellStyle name="Normal 10 7 2 4 5 2" xfId="3498"/>
    <cellStyle name="Normal 10 7 2 4 6" xfId="3499"/>
    <cellStyle name="Normal 10 7 2 5" xfId="3500"/>
    <cellStyle name="Normal 10 7 2 5 2" xfId="3501"/>
    <cellStyle name="Normal 10 7 2 5 2 2" xfId="3502"/>
    <cellStyle name="Normal 10 7 2 5 2 2 2" xfId="3503"/>
    <cellStyle name="Normal 10 7 2 5 2 3" xfId="3504"/>
    <cellStyle name="Normal 10 7 2 5 2 3 2" xfId="3505"/>
    <cellStyle name="Normal 10 7 2 5 2 4" xfId="3506"/>
    <cellStyle name="Normal 10 7 2 5 3" xfId="3507"/>
    <cellStyle name="Normal 10 7 2 5 3 2" xfId="3508"/>
    <cellStyle name="Normal 10 7 2 5 4" xfId="3509"/>
    <cellStyle name="Normal 10 7 2 5 4 2" xfId="3510"/>
    <cellStyle name="Normal 10 7 2 5 5" xfId="3511"/>
    <cellStyle name="Normal 10 7 2 6" xfId="3512"/>
    <cellStyle name="Normal 10 7 2 6 2" xfId="3513"/>
    <cellStyle name="Normal 10 7 2 6 2 2" xfId="3514"/>
    <cellStyle name="Normal 10 7 2 6 3" xfId="3515"/>
    <cellStyle name="Normal 10 7 2 6 3 2" xfId="3516"/>
    <cellStyle name="Normal 10 7 2 6 4" xfId="3517"/>
    <cellStyle name="Normal 10 7 2 7" xfId="3518"/>
    <cellStyle name="Normal 10 7 2 7 2" xfId="3519"/>
    <cellStyle name="Normal 10 7 2 8" xfId="3520"/>
    <cellStyle name="Normal 10 7 2 8 2" xfId="3521"/>
    <cellStyle name="Normal 10 7 2 9" xfId="3522"/>
    <cellStyle name="Normal 10 7 3" xfId="3523"/>
    <cellStyle name="Normal 10 7 3 2" xfId="3524"/>
    <cellStyle name="Normal 10 7 3 2 2" xfId="3525"/>
    <cellStyle name="Normal 10 7 3 2 2 2" xfId="3526"/>
    <cellStyle name="Normal 10 7 3 2 2 2 2" xfId="3527"/>
    <cellStyle name="Normal 10 7 3 2 2 3" xfId="3528"/>
    <cellStyle name="Normal 10 7 3 2 2 3 2" xfId="3529"/>
    <cellStyle name="Normal 10 7 3 2 2 4" xfId="3530"/>
    <cellStyle name="Normal 10 7 3 2 3" xfId="3531"/>
    <cellStyle name="Normal 10 7 3 2 3 2" xfId="3532"/>
    <cellStyle name="Normal 10 7 3 2 4" xfId="3533"/>
    <cellStyle name="Normal 10 7 3 2 4 2" xfId="3534"/>
    <cellStyle name="Normal 10 7 3 2 5" xfId="3535"/>
    <cellStyle name="Normal 10 7 3 3" xfId="3536"/>
    <cellStyle name="Normal 10 7 3 3 2" xfId="3537"/>
    <cellStyle name="Normal 10 7 3 3 2 2" xfId="3538"/>
    <cellStyle name="Normal 10 7 3 3 3" xfId="3539"/>
    <cellStyle name="Normal 10 7 3 3 3 2" xfId="3540"/>
    <cellStyle name="Normal 10 7 3 3 4" xfId="3541"/>
    <cellStyle name="Normal 10 7 3 4" xfId="3542"/>
    <cellStyle name="Normal 10 7 3 4 2" xfId="3543"/>
    <cellStyle name="Normal 10 7 3 5" xfId="3544"/>
    <cellStyle name="Normal 10 7 3 5 2" xfId="3545"/>
    <cellStyle name="Normal 10 7 3 6" xfId="3546"/>
    <cellStyle name="Normal 10 7 4" xfId="3547"/>
    <cellStyle name="Normal 10 7 4 2" xfId="3548"/>
    <cellStyle name="Normal 10 7 4 2 2" xfId="3549"/>
    <cellStyle name="Normal 10 7 4 2 2 2" xfId="3550"/>
    <cellStyle name="Normal 10 7 4 2 2 2 2" xfId="3551"/>
    <cellStyle name="Normal 10 7 4 2 2 3" xfId="3552"/>
    <cellStyle name="Normal 10 7 4 2 2 3 2" xfId="3553"/>
    <cellStyle name="Normal 10 7 4 2 2 4" xfId="3554"/>
    <cellStyle name="Normal 10 7 4 2 3" xfId="3555"/>
    <cellStyle name="Normal 10 7 4 2 3 2" xfId="3556"/>
    <cellStyle name="Normal 10 7 4 2 4" xfId="3557"/>
    <cellStyle name="Normal 10 7 4 2 4 2" xfId="3558"/>
    <cellStyle name="Normal 10 7 4 2 5" xfId="3559"/>
    <cellStyle name="Normal 10 7 4 3" xfId="3560"/>
    <cellStyle name="Normal 10 7 4 3 2" xfId="3561"/>
    <cellStyle name="Normal 10 7 4 3 2 2" xfId="3562"/>
    <cellStyle name="Normal 10 7 4 3 3" xfId="3563"/>
    <cellStyle name="Normal 10 7 4 3 3 2" xfId="3564"/>
    <cellStyle name="Normal 10 7 4 3 4" xfId="3565"/>
    <cellStyle name="Normal 10 7 4 4" xfId="3566"/>
    <cellStyle name="Normal 10 7 4 4 2" xfId="3567"/>
    <cellStyle name="Normal 10 7 4 5" xfId="3568"/>
    <cellStyle name="Normal 10 7 4 5 2" xfId="3569"/>
    <cellStyle name="Normal 10 7 4 6" xfId="3570"/>
    <cellStyle name="Normal 10 7 5" xfId="3571"/>
    <cellStyle name="Normal 10 7 5 2" xfId="3572"/>
    <cellStyle name="Normal 10 7 5 2 2" xfId="3573"/>
    <cellStyle name="Normal 10 7 5 2 2 2" xfId="3574"/>
    <cellStyle name="Normal 10 7 5 2 2 2 2" xfId="3575"/>
    <cellStyle name="Normal 10 7 5 2 2 3" xfId="3576"/>
    <cellStyle name="Normal 10 7 5 2 2 3 2" xfId="3577"/>
    <cellStyle name="Normal 10 7 5 2 2 4" xfId="3578"/>
    <cellStyle name="Normal 10 7 5 2 3" xfId="3579"/>
    <cellStyle name="Normal 10 7 5 2 3 2" xfId="3580"/>
    <cellStyle name="Normal 10 7 5 2 4" xfId="3581"/>
    <cellStyle name="Normal 10 7 5 2 4 2" xfId="3582"/>
    <cellStyle name="Normal 10 7 5 2 5" xfId="3583"/>
    <cellStyle name="Normal 10 7 5 3" xfId="3584"/>
    <cellStyle name="Normal 10 7 5 3 2" xfId="3585"/>
    <cellStyle name="Normal 10 7 5 3 2 2" xfId="3586"/>
    <cellStyle name="Normal 10 7 5 3 3" xfId="3587"/>
    <cellStyle name="Normal 10 7 5 3 3 2" xfId="3588"/>
    <cellStyle name="Normal 10 7 5 3 4" xfId="3589"/>
    <cellStyle name="Normal 10 7 5 4" xfId="3590"/>
    <cellStyle name="Normal 10 7 5 4 2" xfId="3591"/>
    <cellStyle name="Normal 10 7 5 5" xfId="3592"/>
    <cellStyle name="Normal 10 7 5 5 2" xfId="3593"/>
    <cellStyle name="Normal 10 7 5 6" xfId="3594"/>
    <cellStyle name="Normal 10 7 6" xfId="3595"/>
    <cellStyle name="Normal 10 7 6 2" xfId="3596"/>
    <cellStyle name="Normal 10 7 6 2 2" xfId="3597"/>
    <cellStyle name="Normal 10 7 6 2 2 2" xfId="3598"/>
    <cellStyle name="Normal 10 7 6 2 3" xfId="3599"/>
    <cellStyle name="Normal 10 7 6 2 3 2" xfId="3600"/>
    <cellStyle name="Normal 10 7 6 2 4" xfId="3601"/>
    <cellStyle name="Normal 10 7 6 3" xfId="3602"/>
    <cellStyle name="Normal 10 7 6 3 2" xfId="3603"/>
    <cellStyle name="Normal 10 7 6 4" xfId="3604"/>
    <cellStyle name="Normal 10 7 6 4 2" xfId="3605"/>
    <cellStyle name="Normal 10 7 6 5" xfId="3606"/>
    <cellStyle name="Normal 10 7 7" xfId="3607"/>
    <cellStyle name="Normal 10 7 7 2" xfId="3608"/>
    <cellStyle name="Normal 10 7 7 2 2" xfId="3609"/>
    <cellStyle name="Normal 10 7 7 3" xfId="3610"/>
    <cellStyle name="Normal 10 7 7 3 2" xfId="3611"/>
    <cellStyle name="Normal 10 7 7 4" xfId="3612"/>
    <cellStyle name="Normal 10 7 8" xfId="3613"/>
    <cellStyle name="Normal 10 7 8 2" xfId="3614"/>
    <cellStyle name="Normal 10 7 9" xfId="3615"/>
    <cellStyle name="Normal 10 7 9 2" xfId="3616"/>
    <cellStyle name="Normal 10 8" xfId="3617"/>
    <cellStyle name="Normal 10 8 2" xfId="3618"/>
    <cellStyle name="Normal 10 8 2 2" xfId="3619"/>
    <cellStyle name="Normal 10 8 2 2 2" xfId="3620"/>
    <cellStyle name="Normal 10 8 2 2 2 2" xfId="3621"/>
    <cellStyle name="Normal 10 8 2 2 2 2 2" xfId="3622"/>
    <cellStyle name="Normal 10 8 2 2 2 3" xfId="3623"/>
    <cellStyle name="Normal 10 8 2 2 2 3 2" xfId="3624"/>
    <cellStyle name="Normal 10 8 2 2 2 4" xfId="3625"/>
    <cellStyle name="Normal 10 8 2 2 3" xfId="3626"/>
    <cellStyle name="Normal 10 8 2 2 3 2" xfId="3627"/>
    <cellStyle name="Normal 10 8 2 2 4" xfId="3628"/>
    <cellStyle name="Normal 10 8 2 2 4 2" xfId="3629"/>
    <cellStyle name="Normal 10 8 2 2 5" xfId="3630"/>
    <cellStyle name="Normal 10 8 2 3" xfId="3631"/>
    <cellStyle name="Normal 10 8 2 3 2" xfId="3632"/>
    <cellStyle name="Normal 10 8 2 3 2 2" xfId="3633"/>
    <cellStyle name="Normal 10 8 2 3 3" xfId="3634"/>
    <cellStyle name="Normal 10 8 2 3 3 2" xfId="3635"/>
    <cellStyle name="Normal 10 8 2 3 4" xfId="3636"/>
    <cellStyle name="Normal 10 8 2 4" xfId="3637"/>
    <cellStyle name="Normal 10 8 2 4 2" xfId="3638"/>
    <cellStyle name="Normal 10 8 2 5" xfId="3639"/>
    <cellStyle name="Normal 10 8 2 5 2" xfId="3640"/>
    <cellStyle name="Normal 10 8 2 6" xfId="3641"/>
    <cellStyle name="Normal 10 8 3" xfId="3642"/>
    <cellStyle name="Normal 10 8 3 2" xfId="3643"/>
    <cellStyle name="Normal 10 8 3 2 2" xfId="3644"/>
    <cellStyle name="Normal 10 8 3 2 2 2" xfId="3645"/>
    <cellStyle name="Normal 10 8 3 2 2 2 2" xfId="3646"/>
    <cellStyle name="Normal 10 8 3 2 2 3" xfId="3647"/>
    <cellStyle name="Normal 10 8 3 2 2 3 2" xfId="3648"/>
    <cellStyle name="Normal 10 8 3 2 2 4" xfId="3649"/>
    <cellStyle name="Normal 10 8 3 2 3" xfId="3650"/>
    <cellStyle name="Normal 10 8 3 2 3 2" xfId="3651"/>
    <cellStyle name="Normal 10 8 3 2 4" xfId="3652"/>
    <cellStyle name="Normal 10 8 3 2 4 2" xfId="3653"/>
    <cellStyle name="Normal 10 8 3 2 5" xfId="3654"/>
    <cellStyle name="Normal 10 8 3 3" xfId="3655"/>
    <cellStyle name="Normal 10 8 3 3 2" xfId="3656"/>
    <cellStyle name="Normal 10 8 3 3 2 2" xfId="3657"/>
    <cellStyle name="Normal 10 8 3 3 3" xfId="3658"/>
    <cellStyle name="Normal 10 8 3 3 3 2" xfId="3659"/>
    <cellStyle name="Normal 10 8 3 3 4" xfId="3660"/>
    <cellStyle name="Normal 10 8 3 4" xfId="3661"/>
    <cellStyle name="Normal 10 8 3 4 2" xfId="3662"/>
    <cellStyle name="Normal 10 8 3 5" xfId="3663"/>
    <cellStyle name="Normal 10 8 3 5 2" xfId="3664"/>
    <cellStyle name="Normal 10 8 3 6" xfId="3665"/>
    <cellStyle name="Normal 10 8 4" xfId="3666"/>
    <cellStyle name="Normal 10 8 4 2" xfId="3667"/>
    <cellStyle name="Normal 10 8 4 2 2" xfId="3668"/>
    <cellStyle name="Normal 10 8 4 2 2 2" xfId="3669"/>
    <cellStyle name="Normal 10 8 4 2 2 2 2" xfId="3670"/>
    <cellStyle name="Normal 10 8 4 2 2 3" xfId="3671"/>
    <cellStyle name="Normal 10 8 4 2 2 3 2" xfId="3672"/>
    <cellStyle name="Normal 10 8 4 2 2 4" xfId="3673"/>
    <cellStyle name="Normal 10 8 4 2 3" xfId="3674"/>
    <cellStyle name="Normal 10 8 4 2 3 2" xfId="3675"/>
    <cellStyle name="Normal 10 8 4 2 4" xfId="3676"/>
    <cellStyle name="Normal 10 8 4 2 4 2" xfId="3677"/>
    <cellStyle name="Normal 10 8 4 2 5" xfId="3678"/>
    <cellStyle name="Normal 10 8 4 3" xfId="3679"/>
    <cellStyle name="Normal 10 8 4 3 2" xfId="3680"/>
    <cellStyle name="Normal 10 8 4 3 2 2" xfId="3681"/>
    <cellStyle name="Normal 10 8 4 3 3" xfId="3682"/>
    <cellStyle name="Normal 10 8 4 3 3 2" xfId="3683"/>
    <cellStyle name="Normal 10 8 4 3 4" xfId="3684"/>
    <cellStyle name="Normal 10 8 4 4" xfId="3685"/>
    <cellStyle name="Normal 10 8 4 4 2" xfId="3686"/>
    <cellStyle name="Normal 10 8 4 5" xfId="3687"/>
    <cellStyle name="Normal 10 8 4 5 2" xfId="3688"/>
    <cellStyle name="Normal 10 8 4 6" xfId="3689"/>
    <cellStyle name="Normal 10 8 5" xfId="3690"/>
    <cellStyle name="Normal 10 8 5 2" xfId="3691"/>
    <cellStyle name="Normal 10 8 5 2 2" xfId="3692"/>
    <cellStyle name="Normal 10 8 5 2 2 2" xfId="3693"/>
    <cellStyle name="Normal 10 8 5 2 3" xfId="3694"/>
    <cellStyle name="Normal 10 8 5 2 3 2" xfId="3695"/>
    <cellStyle name="Normal 10 8 5 2 4" xfId="3696"/>
    <cellStyle name="Normal 10 8 5 3" xfId="3697"/>
    <cellStyle name="Normal 10 8 5 3 2" xfId="3698"/>
    <cellStyle name="Normal 10 8 5 4" xfId="3699"/>
    <cellStyle name="Normal 10 8 5 4 2" xfId="3700"/>
    <cellStyle name="Normal 10 8 5 5" xfId="3701"/>
    <cellStyle name="Normal 10 8 6" xfId="3702"/>
    <cellStyle name="Normal 10 8 6 2" xfId="3703"/>
    <cellStyle name="Normal 10 8 6 2 2" xfId="3704"/>
    <cellStyle name="Normal 10 8 6 3" xfId="3705"/>
    <cellStyle name="Normal 10 8 6 3 2" xfId="3706"/>
    <cellStyle name="Normal 10 8 6 4" xfId="3707"/>
    <cellStyle name="Normal 10 8 7" xfId="3708"/>
    <cellStyle name="Normal 10 8 7 2" xfId="3709"/>
    <cellStyle name="Normal 10 8 8" xfId="3710"/>
    <cellStyle name="Normal 10 8 8 2" xfId="3711"/>
    <cellStyle name="Normal 10 8 9" xfId="3712"/>
    <cellStyle name="Normal 10 9" xfId="3713"/>
    <cellStyle name="Normal 10 9 2" xfId="3714"/>
    <cellStyle name="Normal 10 9 2 2" xfId="3715"/>
    <cellStyle name="Normal 10 9 2 2 2" xfId="3716"/>
    <cellStyle name="Normal 10 9 2 2 2 2" xfId="3717"/>
    <cellStyle name="Normal 10 9 2 2 3" xfId="3718"/>
    <cellStyle name="Normal 10 9 2 2 3 2" xfId="3719"/>
    <cellStyle name="Normal 10 9 2 2 4" xfId="3720"/>
    <cellStyle name="Normal 10 9 2 3" xfId="3721"/>
    <cellStyle name="Normal 10 9 2 3 2" xfId="3722"/>
    <cellStyle name="Normal 10 9 2 4" xfId="3723"/>
    <cellStyle name="Normal 10 9 2 4 2" xfId="3724"/>
    <cellStyle name="Normal 10 9 2 5" xfId="3725"/>
    <cellStyle name="Normal 10 9 3" xfId="3726"/>
    <cellStyle name="Normal 10 9 3 2" xfId="3727"/>
    <cellStyle name="Normal 10 9 3 2 2" xfId="3728"/>
    <cellStyle name="Normal 10 9 3 3" xfId="3729"/>
    <cellStyle name="Normal 10 9 3 3 2" xfId="3730"/>
    <cellStyle name="Normal 10 9 3 4" xfId="3731"/>
    <cellStyle name="Normal 10 9 4" xfId="3732"/>
    <cellStyle name="Normal 10 9 4 2" xfId="3733"/>
    <cellStyle name="Normal 10 9 5" xfId="3734"/>
    <cellStyle name="Normal 10 9 5 2" xfId="3735"/>
    <cellStyle name="Normal 10 9 6" xfId="3736"/>
    <cellStyle name="Normal 100" xfId="3737"/>
    <cellStyle name="Normal 101" xfId="3738"/>
    <cellStyle name="Normal 101 2" xfId="13"/>
    <cellStyle name="Normal 102" xfId="3739"/>
    <cellStyle name="Normal 103" xfId="14"/>
    <cellStyle name="Normal 103 2" xfId="3740"/>
    <cellStyle name="Normal 104" xfId="3741"/>
    <cellStyle name="Normal 105" xfId="3742"/>
    <cellStyle name="Normal 106" xfId="45583"/>
    <cellStyle name="Normal 11" xfId="12"/>
    <cellStyle name="Normal 11 2" xfId="15"/>
    <cellStyle name="Normal 11 3" xfId="3743"/>
    <cellStyle name="Normal 11 4" xfId="3744"/>
    <cellStyle name="Normal 11 5" xfId="3745"/>
    <cellStyle name="Normal 11 6" xfId="3746"/>
    <cellStyle name="Normal 11 7" xfId="3747"/>
    <cellStyle name="Normal 12" xfId="3748"/>
    <cellStyle name="Normal 12 10" xfId="3749"/>
    <cellStyle name="Normal 12 10 2" xfId="3750"/>
    <cellStyle name="Normal 12 10 2 2" xfId="3751"/>
    <cellStyle name="Normal 12 10 2 2 2" xfId="3752"/>
    <cellStyle name="Normal 12 10 2 2 2 2" xfId="3753"/>
    <cellStyle name="Normal 12 10 2 2 3" xfId="3754"/>
    <cellStyle name="Normal 12 10 2 2 3 2" xfId="3755"/>
    <cellStyle name="Normal 12 10 2 2 4" xfId="3756"/>
    <cellStyle name="Normal 12 10 2 3" xfId="3757"/>
    <cellStyle name="Normal 12 10 2 3 2" xfId="3758"/>
    <cellStyle name="Normal 12 10 2 4" xfId="3759"/>
    <cellStyle name="Normal 12 10 2 4 2" xfId="3760"/>
    <cellStyle name="Normal 12 10 2 5" xfId="3761"/>
    <cellStyle name="Normal 12 10 3" xfId="3762"/>
    <cellStyle name="Normal 12 10 3 2" xfId="3763"/>
    <cellStyle name="Normal 12 10 3 2 2" xfId="3764"/>
    <cellStyle name="Normal 12 10 3 3" xfId="3765"/>
    <cellStyle name="Normal 12 10 3 3 2" xfId="3766"/>
    <cellStyle name="Normal 12 10 3 4" xfId="3767"/>
    <cellStyle name="Normal 12 10 4" xfId="3768"/>
    <cellStyle name="Normal 12 10 4 2" xfId="3769"/>
    <cellStyle name="Normal 12 10 5" xfId="3770"/>
    <cellStyle name="Normal 12 10 5 2" xfId="3771"/>
    <cellStyle name="Normal 12 10 6" xfId="3772"/>
    <cellStyle name="Normal 12 11" xfId="3773"/>
    <cellStyle name="Normal 12 11 2" xfId="3774"/>
    <cellStyle name="Normal 12 11 2 2" xfId="3775"/>
    <cellStyle name="Normal 12 11 2 2 2" xfId="3776"/>
    <cellStyle name="Normal 12 11 2 2 2 2" xfId="3777"/>
    <cellStyle name="Normal 12 11 2 2 3" xfId="3778"/>
    <cellStyle name="Normal 12 11 2 2 3 2" xfId="3779"/>
    <cellStyle name="Normal 12 11 2 2 4" xfId="3780"/>
    <cellStyle name="Normal 12 11 2 3" xfId="3781"/>
    <cellStyle name="Normal 12 11 2 3 2" xfId="3782"/>
    <cellStyle name="Normal 12 11 2 4" xfId="3783"/>
    <cellStyle name="Normal 12 11 2 4 2" xfId="3784"/>
    <cellStyle name="Normal 12 11 2 5" xfId="3785"/>
    <cellStyle name="Normal 12 11 3" xfId="3786"/>
    <cellStyle name="Normal 12 11 3 2" xfId="3787"/>
    <cellStyle name="Normal 12 11 3 2 2" xfId="3788"/>
    <cellStyle name="Normal 12 11 3 3" xfId="3789"/>
    <cellStyle name="Normal 12 11 3 3 2" xfId="3790"/>
    <cellStyle name="Normal 12 11 3 4" xfId="3791"/>
    <cellStyle name="Normal 12 11 4" xfId="3792"/>
    <cellStyle name="Normal 12 11 4 2" xfId="3793"/>
    <cellStyle name="Normal 12 11 5" xfId="3794"/>
    <cellStyle name="Normal 12 11 5 2" xfId="3795"/>
    <cellStyle name="Normal 12 11 6" xfId="3796"/>
    <cellStyle name="Normal 12 12" xfId="3797"/>
    <cellStyle name="Normal 12 12 2" xfId="3798"/>
    <cellStyle name="Normal 12 12 2 2" xfId="3799"/>
    <cellStyle name="Normal 12 12 2 2 2" xfId="3800"/>
    <cellStyle name="Normal 12 12 2 2 2 2" xfId="3801"/>
    <cellStyle name="Normal 12 12 2 2 3" xfId="3802"/>
    <cellStyle name="Normal 12 12 2 2 3 2" xfId="3803"/>
    <cellStyle name="Normal 12 12 2 2 4" xfId="3804"/>
    <cellStyle name="Normal 12 12 2 3" xfId="3805"/>
    <cellStyle name="Normal 12 12 2 3 2" xfId="3806"/>
    <cellStyle name="Normal 12 12 2 4" xfId="3807"/>
    <cellStyle name="Normal 12 12 2 4 2" xfId="3808"/>
    <cellStyle name="Normal 12 12 2 5" xfId="3809"/>
    <cellStyle name="Normal 12 12 3" xfId="3810"/>
    <cellStyle name="Normal 12 12 3 2" xfId="3811"/>
    <cellStyle name="Normal 12 12 3 2 2" xfId="3812"/>
    <cellStyle name="Normal 12 12 3 3" xfId="3813"/>
    <cellStyle name="Normal 12 12 3 3 2" xfId="3814"/>
    <cellStyle name="Normal 12 12 3 4" xfId="3815"/>
    <cellStyle name="Normal 12 12 4" xfId="3816"/>
    <cellStyle name="Normal 12 12 4 2" xfId="3817"/>
    <cellStyle name="Normal 12 12 5" xfId="3818"/>
    <cellStyle name="Normal 12 12 5 2" xfId="3819"/>
    <cellStyle name="Normal 12 12 6" xfId="3820"/>
    <cellStyle name="Normal 12 13" xfId="3821"/>
    <cellStyle name="Normal 12 13 2" xfId="3822"/>
    <cellStyle name="Normal 12 13 2 2" xfId="3823"/>
    <cellStyle name="Normal 12 13 2 2 2" xfId="3824"/>
    <cellStyle name="Normal 12 13 2 3" xfId="3825"/>
    <cellStyle name="Normal 12 13 2 3 2" xfId="3826"/>
    <cellStyle name="Normal 12 13 2 4" xfId="3827"/>
    <cellStyle name="Normal 12 13 3" xfId="3828"/>
    <cellStyle name="Normal 12 13 3 2" xfId="3829"/>
    <cellStyle name="Normal 12 13 4" xfId="3830"/>
    <cellStyle name="Normal 12 13 4 2" xfId="3831"/>
    <cellStyle name="Normal 12 13 5" xfId="3832"/>
    <cellStyle name="Normal 12 14" xfId="3833"/>
    <cellStyle name="Normal 12 14 2" xfId="3834"/>
    <cellStyle name="Normal 12 14 2 2" xfId="3835"/>
    <cellStyle name="Normal 12 14 3" xfId="3836"/>
    <cellStyle name="Normal 12 14 3 2" xfId="3837"/>
    <cellStyle name="Normal 12 14 4" xfId="3838"/>
    <cellStyle name="Normal 12 15" xfId="3839"/>
    <cellStyle name="Normal 12 15 2" xfId="3840"/>
    <cellStyle name="Normal 12 16" xfId="3841"/>
    <cellStyle name="Normal 12 16 2" xfId="3842"/>
    <cellStyle name="Normal 12 17" xfId="3843"/>
    <cellStyle name="Normal 12 2" xfId="3844"/>
    <cellStyle name="Normal 12 2 10" xfId="3845"/>
    <cellStyle name="Normal 12 2 10 2" xfId="3846"/>
    <cellStyle name="Normal 12 2 11" xfId="3847"/>
    <cellStyle name="Normal 12 2 11 2" xfId="3848"/>
    <cellStyle name="Normal 12 2 12" xfId="3849"/>
    <cellStyle name="Normal 12 2 2" xfId="3850"/>
    <cellStyle name="Normal 12 2 2 10" xfId="3851"/>
    <cellStyle name="Normal 12 2 2 10 2" xfId="3852"/>
    <cellStyle name="Normal 12 2 2 11" xfId="3853"/>
    <cellStyle name="Normal 12 2 2 11 2" xfId="3854"/>
    <cellStyle name="Normal 12 2 2 12" xfId="3855"/>
    <cellStyle name="Normal 12 2 2 2" xfId="3856"/>
    <cellStyle name="Normal 12 2 2 2 10" xfId="3857"/>
    <cellStyle name="Normal 12 2 2 2 10 2" xfId="3858"/>
    <cellStyle name="Normal 12 2 2 2 11" xfId="3859"/>
    <cellStyle name="Normal 12 2 2 2 11 2" xfId="3860"/>
    <cellStyle name="Normal 12 2 2 2 12" xfId="3861"/>
    <cellStyle name="Normal 12 2 2 2 2" xfId="3862"/>
    <cellStyle name="Normal 12 2 2 2 2 10" xfId="3863"/>
    <cellStyle name="Normal 12 2 2 2 2 10 2" xfId="3864"/>
    <cellStyle name="Normal 12 2 2 2 2 11" xfId="3865"/>
    <cellStyle name="Normal 12 2 2 2 2 11 2" xfId="3866"/>
    <cellStyle name="Normal 12 2 2 2 2 12" xfId="3867"/>
    <cellStyle name="Normal 12 2 2 2 2 2" xfId="3868"/>
    <cellStyle name="Normal 12 2 2 2 2 2 10" xfId="3869"/>
    <cellStyle name="Normal 12 2 2 2 2 2 10 2" xfId="3870"/>
    <cellStyle name="Normal 12 2 2 2 2 2 11" xfId="3871"/>
    <cellStyle name="Normal 12 2 2 2 2 2 2" xfId="3872"/>
    <cellStyle name="Normal 12 2 2 2 2 2 2 10" xfId="3873"/>
    <cellStyle name="Normal 12 2 2 2 2 2 2 10 2" xfId="3874"/>
    <cellStyle name="Normal 12 2 2 2 2 2 2 11" xfId="3875"/>
    <cellStyle name="Normal 12 2 2 2 2 2 2 2" xfId="3876"/>
    <cellStyle name="Normal 12 2 2 2 2 2 2 2 10" xfId="3877"/>
    <cellStyle name="Normal 12 2 2 2 2 2 2 2 10 2" xfId="3878"/>
    <cellStyle name="Normal 12 2 2 2 2 2 2 2 11" xfId="3879"/>
    <cellStyle name="Normal 12 2 2 2 2 2 2 2 2" xfId="3880"/>
    <cellStyle name="Normal 12 2 2 2 2 2 2 2 2 10" xfId="3881"/>
    <cellStyle name="Normal 12 2 2 2 2 2 2 2 2 10 2" xfId="3882"/>
    <cellStyle name="Normal 12 2 2 2 2 2 2 2 2 11" xfId="3883"/>
    <cellStyle name="Normal 12 2 2 2 2 2 2 2 2 2" xfId="3884"/>
    <cellStyle name="Normal 12 2 2 2 2 2 2 2 2 2 10" xfId="3885"/>
    <cellStyle name="Normal 12 2 2 2 2 2 2 2 2 2 10 2" xfId="3886"/>
    <cellStyle name="Normal 12 2 2 2 2 2 2 2 2 2 11" xfId="3887"/>
    <cellStyle name="Normal 12 2 2 2 2 2 2 2 2 2 2" xfId="3888"/>
    <cellStyle name="Normal 12 2 2 2 2 2 2 2 2 2 2 10" xfId="3889"/>
    <cellStyle name="Normal 12 2 2 2 2 2 2 2 2 2 2 10 2" xfId="3890"/>
    <cellStyle name="Normal 12 2 2 2 2 2 2 2 2 2 2 11" xfId="3891"/>
    <cellStyle name="Normal 12 2 2 2 2 2 2 2 2 2 2 2" xfId="3892"/>
    <cellStyle name="Normal 12 2 2 2 2 2 2 2 2 2 2 2 10" xfId="3893"/>
    <cellStyle name="Normal 12 2 2 2 2 2 2 2 2 2 2 2 10 2" xfId="3894"/>
    <cellStyle name="Normal 12 2 2 2 2 2 2 2 2 2 2 2 11" xfId="3895"/>
    <cellStyle name="Normal 12 2 2 2 2 2 2 2 2 2 2 2 2" xfId="3896"/>
    <cellStyle name="Normal 12 2 2 2 2 2 2 2 2 2 2 2 2 10" xfId="3897"/>
    <cellStyle name="Normal 12 2 2 2 2 2 2 2 2 2 2 2 2 10 2" xfId="3898"/>
    <cellStyle name="Normal 12 2 2 2 2 2 2 2 2 2 2 2 2 11" xfId="3899"/>
    <cellStyle name="Normal 12 2 2 2 2 2 2 2 2 2 2 2 2 2" xfId="3900"/>
    <cellStyle name="Normal 12 2 2 2 2 2 2 2 2 2 2 2 2 2 10" xfId="3901"/>
    <cellStyle name="Normal 12 2 2 2 2 2 2 2 2 2 2 2 2 2 10 2" xfId="3902"/>
    <cellStyle name="Normal 12 2 2 2 2 2 2 2 2 2 2 2 2 2 11" xfId="3903"/>
    <cellStyle name="Normal 12 2 2 2 2 2 2 2 2 2 2 2 2 2 2" xfId="3904"/>
    <cellStyle name="Normal 12 2 2 2 2 2 2 2 2 2 2 2 2 2 2 2" xfId="3905"/>
    <cellStyle name="Normal 12 2 2 2 2 2 2 2 2 2 2 2 2 2 2 2 2" xfId="3906"/>
    <cellStyle name="Normal 12 2 2 2 2 2 2 2 2 2 2 2 2 2 2 2 2 2" xfId="3907"/>
    <cellStyle name="Normal 12 2 2 2 2 2 2 2 2 2 2 2 2 2 2 2 2 2 2" xfId="3908"/>
    <cellStyle name="Normal 12 2 2 2 2 2 2 2 2 2 2 2 2 2 2 2 2 2 2 2" xfId="3909"/>
    <cellStyle name="Normal 12 2 2 2 2 2 2 2 2 2 2 2 2 2 2 2 2 2 3" xfId="3910"/>
    <cellStyle name="Normal 12 2 2 2 2 2 2 2 2 2 2 2 2 2 2 2 2 2 3 2" xfId="3911"/>
    <cellStyle name="Normal 12 2 2 2 2 2 2 2 2 2 2 2 2 2 2 2 2 2 4" xfId="3912"/>
    <cellStyle name="Normal 12 2 2 2 2 2 2 2 2 2 2 2 2 2 2 2 2 3" xfId="3913"/>
    <cellStyle name="Normal 12 2 2 2 2 2 2 2 2 2 2 2 2 2 2 2 2 3 2" xfId="3914"/>
    <cellStyle name="Normal 12 2 2 2 2 2 2 2 2 2 2 2 2 2 2 2 2 4" xfId="3915"/>
    <cellStyle name="Normal 12 2 2 2 2 2 2 2 2 2 2 2 2 2 2 2 2 4 2" xfId="3916"/>
    <cellStyle name="Normal 12 2 2 2 2 2 2 2 2 2 2 2 2 2 2 2 2 5" xfId="3917"/>
    <cellStyle name="Normal 12 2 2 2 2 2 2 2 2 2 2 2 2 2 2 2 3" xfId="3918"/>
    <cellStyle name="Normal 12 2 2 2 2 2 2 2 2 2 2 2 2 2 2 2 3 2" xfId="3919"/>
    <cellStyle name="Normal 12 2 2 2 2 2 2 2 2 2 2 2 2 2 2 2 3 2 2" xfId="3920"/>
    <cellStyle name="Normal 12 2 2 2 2 2 2 2 2 2 2 2 2 2 2 2 3 3" xfId="3921"/>
    <cellStyle name="Normal 12 2 2 2 2 2 2 2 2 2 2 2 2 2 2 2 3 3 2" xfId="3922"/>
    <cellStyle name="Normal 12 2 2 2 2 2 2 2 2 2 2 2 2 2 2 2 3 4" xfId="3923"/>
    <cellStyle name="Normal 12 2 2 2 2 2 2 2 2 2 2 2 2 2 2 2 4" xfId="3924"/>
    <cellStyle name="Normal 12 2 2 2 2 2 2 2 2 2 2 2 2 2 2 2 4 2" xfId="3925"/>
    <cellStyle name="Normal 12 2 2 2 2 2 2 2 2 2 2 2 2 2 2 2 5" xfId="3926"/>
    <cellStyle name="Normal 12 2 2 2 2 2 2 2 2 2 2 2 2 2 2 2 5 2" xfId="3927"/>
    <cellStyle name="Normal 12 2 2 2 2 2 2 2 2 2 2 2 2 2 2 2 6" xfId="3928"/>
    <cellStyle name="Normal 12 2 2 2 2 2 2 2 2 2 2 2 2 2 2 3" xfId="3929"/>
    <cellStyle name="Normal 12 2 2 2 2 2 2 2 2 2 2 2 2 2 2 3 2" xfId="3930"/>
    <cellStyle name="Normal 12 2 2 2 2 2 2 2 2 2 2 2 2 2 2 3 2 2" xfId="3931"/>
    <cellStyle name="Normal 12 2 2 2 2 2 2 2 2 2 2 2 2 2 2 3 2 2 2" xfId="3932"/>
    <cellStyle name="Normal 12 2 2 2 2 2 2 2 2 2 2 2 2 2 2 3 2 2 2 2" xfId="3933"/>
    <cellStyle name="Normal 12 2 2 2 2 2 2 2 2 2 2 2 2 2 2 3 2 2 3" xfId="3934"/>
    <cellStyle name="Normal 12 2 2 2 2 2 2 2 2 2 2 2 2 2 2 3 2 2 3 2" xfId="3935"/>
    <cellStyle name="Normal 12 2 2 2 2 2 2 2 2 2 2 2 2 2 2 3 2 2 4" xfId="3936"/>
    <cellStyle name="Normal 12 2 2 2 2 2 2 2 2 2 2 2 2 2 2 3 2 3" xfId="3937"/>
    <cellStyle name="Normal 12 2 2 2 2 2 2 2 2 2 2 2 2 2 2 3 2 3 2" xfId="3938"/>
    <cellStyle name="Normal 12 2 2 2 2 2 2 2 2 2 2 2 2 2 2 3 2 4" xfId="3939"/>
    <cellStyle name="Normal 12 2 2 2 2 2 2 2 2 2 2 2 2 2 2 3 2 4 2" xfId="3940"/>
    <cellStyle name="Normal 12 2 2 2 2 2 2 2 2 2 2 2 2 2 2 3 2 5" xfId="3941"/>
    <cellStyle name="Normal 12 2 2 2 2 2 2 2 2 2 2 2 2 2 2 3 3" xfId="3942"/>
    <cellStyle name="Normal 12 2 2 2 2 2 2 2 2 2 2 2 2 2 2 3 3 2" xfId="3943"/>
    <cellStyle name="Normal 12 2 2 2 2 2 2 2 2 2 2 2 2 2 2 3 3 2 2" xfId="3944"/>
    <cellStyle name="Normal 12 2 2 2 2 2 2 2 2 2 2 2 2 2 2 3 3 3" xfId="3945"/>
    <cellStyle name="Normal 12 2 2 2 2 2 2 2 2 2 2 2 2 2 2 3 3 3 2" xfId="3946"/>
    <cellStyle name="Normal 12 2 2 2 2 2 2 2 2 2 2 2 2 2 2 3 3 4" xfId="3947"/>
    <cellStyle name="Normal 12 2 2 2 2 2 2 2 2 2 2 2 2 2 2 3 4" xfId="3948"/>
    <cellStyle name="Normal 12 2 2 2 2 2 2 2 2 2 2 2 2 2 2 3 4 2" xfId="3949"/>
    <cellStyle name="Normal 12 2 2 2 2 2 2 2 2 2 2 2 2 2 2 3 5" xfId="3950"/>
    <cellStyle name="Normal 12 2 2 2 2 2 2 2 2 2 2 2 2 2 2 3 5 2" xfId="3951"/>
    <cellStyle name="Normal 12 2 2 2 2 2 2 2 2 2 2 2 2 2 2 3 6" xfId="3952"/>
    <cellStyle name="Normal 12 2 2 2 2 2 2 2 2 2 2 2 2 2 2 4" xfId="3953"/>
    <cellStyle name="Normal 12 2 2 2 2 2 2 2 2 2 2 2 2 2 2 4 2" xfId="3954"/>
    <cellStyle name="Normal 12 2 2 2 2 2 2 2 2 2 2 2 2 2 2 4 2 2" xfId="3955"/>
    <cellStyle name="Normal 12 2 2 2 2 2 2 2 2 2 2 2 2 2 2 4 2 2 2" xfId="3956"/>
    <cellStyle name="Normal 12 2 2 2 2 2 2 2 2 2 2 2 2 2 2 4 2 2 2 2" xfId="3957"/>
    <cellStyle name="Normal 12 2 2 2 2 2 2 2 2 2 2 2 2 2 2 4 2 2 3" xfId="3958"/>
    <cellStyle name="Normal 12 2 2 2 2 2 2 2 2 2 2 2 2 2 2 4 2 2 3 2" xfId="3959"/>
    <cellStyle name="Normal 12 2 2 2 2 2 2 2 2 2 2 2 2 2 2 4 2 2 4" xfId="3960"/>
    <cellStyle name="Normal 12 2 2 2 2 2 2 2 2 2 2 2 2 2 2 4 2 3" xfId="3961"/>
    <cellStyle name="Normal 12 2 2 2 2 2 2 2 2 2 2 2 2 2 2 4 2 3 2" xfId="3962"/>
    <cellStyle name="Normal 12 2 2 2 2 2 2 2 2 2 2 2 2 2 2 4 2 4" xfId="3963"/>
    <cellStyle name="Normal 12 2 2 2 2 2 2 2 2 2 2 2 2 2 2 4 2 4 2" xfId="3964"/>
    <cellStyle name="Normal 12 2 2 2 2 2 2 2 2 2 2 2 2 2 2 4 2 5" xfId="3965"/>
    <cellStyle name="Normal 12 2 2 2 2 2 2 2 2 2 2 2 2 2 2 4 3" xfId="3966"/>
    <cellStyle name="Normal 12 2 2 2 2 2 2 2 2 2 2 2 2 2 2 4 3 2" xfId="3967"/>
    <cellStyle name="Normal 12 2 2 2 2 2 2 2 2 2 2 2 2 2 2 4 3 2 2" xfId="3968"/>
    <cellStyle name="Normal 12 2 2 2 2 2 2 2 2 2 2 2 2 2 2 4 3 3" xfId="3969"/>
    <cellStyle name="Normal 12 2 2 2 2 2 2 2 2 2 2 2 2 2 2 4 3 3 2" xfId="3970"/>
    <cellStyle name="Normal 12 2 2 2 2 2 2 2 2 2 2 2 2 2 2 4 3 4" xfId="3971"/>
    <cellStyle name="Normal 12 2 2 2 2 2 2 2 2 2 2 2 2 2 2 4 4" xfId="3972"/>
    <cellStyle name="Normal 12 2 2 2 2 2 2 2 2 2 2 2 2 2 2 4 4 2" xfId="3973"/>
    <cellStyle name="Normal 12 2 2 2 2 2 2 2 2 2 2 2 2 2 2 4 5" xfId="3974"/>
    <cellStyle name="Normal 12 2 2 2 2 2 2 2 2 2 2 2 2 2 2 4 5 2" xfId="3975"/>
    <cellStyle name="Normal 12 2 2 2 2 2 2 2 2 2 2 2 2 2 2 4 6" xfId="3976"/>
    <cellStyle name="Normal 12 2 2 2 2 2 2 2 2 2 2 2 2 2 2 5" xfId="3977"/>
    <cellStyle name="Normal 12 2 2 2 2 2 2 2 2 2 2 2 2 2 2 5 2" xfId="3978"/>
    <cellStyle name="Normal 12 2 2 2 2 2 2 2 2 2 2 2 2 2 2 5 2 2" xfId="3979"/>
    <cellStyle name="Normal 12 2 2 2 2 2 2 2 2 2 2 2 2 2 2 5 2 2 2" xfId="3980"/>
    <cellStyle name="Normal 12 2 2 2 2 2 2 2 2 2 2 2 2 2 2 5 2 3" xfId="3981"/>
    <cellStyle name="Normal 12 2 2 2 2 2 2 2 2 2 2 2 2 2 2 5 2 3 2" xfId="3982"/>
    <cellStyle name="Normal 12 2 2 2 2 2 2 2 2 2 2 2 2 2 2 5 2 4" xfId="3983"/>
    <cellStyle name="Normal 12 2 2 2 2 2 2 2 2 2 2 2 2 2 2 5 3" xfId="3984"/>
    <cellStyle name="Normal 12 2 2 2 2 2 2 2 2 2 2 2 2 2 2 5 3 2" xfId="3985"/>
    <cellStyle name="Normal 12 2 2 2 2 2 2 2 2 2 2 2 2 2 2 5 4" xfId="3986"/>
    <cellStyle name="Normal 12 2 2 2 2 2 2 2 2 2 2 2 2 2 2 5 4 2" xfId="3987"/>
    <cellStyle name="Normal 12 2 2 2 2 2 2 2 2 2 2 2 2 2 2 5 5" xfId="3988"/>
    <cellStyle name="Normal 12 2 2 2 2 2 2 2 2 2 2 2 2 2 2 6" xfId="3989"/>
    <cellStyle name="Normal 12 2 2 2 2 2 2 2 2 2 2 2 2 2 2 6 2" xfId="3990"/>
    <cellStyle name="Normal 12 2 2 2 2 2 2 2 2 2 2 2 2 2 2 6 2 2" xfId="3991"/>
    <cellStyle name="Normal 12 2 2 2 2 2 2 2 2 2 2 2 2 2 2 6 3" xfId="3992"/>
    <cellStyle name="Normal 12 2 2 2 2 2 2 2 2 2 2 2 2 2 2 6 3 2" xfId="3993"/>
    <cellStyle name="Normal 12 2 2 2 2 2 2 2 2 2 2 2 2 2 2 6 4" xfId="3994"/>
    <cellStyle name="Normal 12 2 2 2 2 2 2 2 2 2 2 2 2 2 2 7" xfId="3995"/>
    <cellStyle name="Normal 12 2 2 2 2 2 2 2 2 2 2 2 2 2 2 7 2" xfId="3996"/>
    <cellStyle name="Normal 12 2 2 2 2 2 2 2 2 2 2 2 2 2 2 8" xfId="3997"/>
    <cellStyle name="Normal 12 2 2 2 2 2 2 2 2 2 2 2 2 2 2 8 2" xfId="3998"/>
    <cellStyle name="Normal 12 2 2 2 2 2 2 2 2 2 2 2 2 2 2 9" xfId="3999"/>
    <cellStyle name="Normal 12 2 2 2 2 2 2 2 2 2 2 2 2 2 3" xfId="4000"/>
    <cellStyle name="Normal 12 2 2 2 2 2 2 2 2 2 2 2 2 2 3 2" xfId="4001"/>
    <cellStyle name="Normal 12 2 2 2 2 2 2 2 2 2 2 2 2 2 3 2 2" xfId="4002"/>
    <cellStyle name="Normal 12 2 2 2 2 2 2 2 2 2 2 2 2 2 3 2 2 2" xfId="4003"/>
    <cellStyle name="Normal 12 2 2 2 2 2 2 2 2 2 2 2 2 2 3 2 2 2 2" xfId="4004"/>
    <cellStyle name="Normal 12 2 2 2 2 2 2 2 2 2 2 2 2 2 3 2 2 3" xfId="4005"/>
    <cellStyle name="Normal 12 2 2 2 2 2 2 2 2 2 2 2 2 2 3 2 2 3 2" xfId="4006"/>
    <cellStyle name="Normal 12 2 2 2 2 2 2 2 2 2 2 2 2 2 3 2 2 4" xfId="4007"/>
    <cellStyle name="Normal 12 2 2 2 2 2 2 2 2 2 2 2 2 2 3 2 3" xfId="4008"/>
    <cellStyle name="Normal 12 2 2 2 2 2 2 2 2 2 2 2 2 2 3 2 3 2" xfId="4009"/>
    <cellStyle name="Normal 12 2 2 2 2 2 2 2 2 2 2 2 2 2 3 2 4" xfId="4010"/>
    <cellStyle name="Normal 12 2 2 2 2 2 2 2 2 2 2 2 2 2 3 2 4 2" xfId="4011"/>
    <cellStyle name="Normal 12 2 2 2 2 2 2 2 2 2 2 2 2 2 3 2 5" xfId="4012"/>
    <cellStyle name="Normal 12 2 2 2 2 2 2 2 2 2 2 2 2 2 3 3" xfId="4013"/>
    <cellStyle name="Normal 12 2 2 2 2 2 2 2 2 2 2 2 2 2 3 3 2" xfId="4014"/>
    <cellStyle name="Normal 12 2 2 2 2 2 2 2 2 2 2 2 2 2 3 3 2 2" xfId="4015"/>
    <cellStyle name="Normal 12 2 2 2 2 2 2 2 2 2 2 2 2 2 3 3 3" xfId="4016"/>
    <cellStyle name="Normal 12 2 2 2 2 2 2 2 2 2 2 2 2 2 3 3 3 2" xfId="4017"/>
    <cellStyle name="Normal 12 2 2 2 2 2 2 2 2 2 2 2 2 2 3 3 4" xfId="4018"/>
    <cellStyle name="Normal 12 2 2 2 2 2 2 2 2 2 2 2 2 2 3 4" xfId="4019"/>
    <cellStyle name="Normal 12 2 2 2 2 2 2 2 2 2 2 2 2 2 3 4 2" xfId="4020"/>
    <cellStyle name="Normal 12 2 2 2 2 2 2 2 2 2 2 2 2 2 3 5" xfId="4021"/>
    <cellStyle name="Normal 12 2 2 2 2 2 2 2 2 2 2 2 2 2 3 5 2" xfId="4022"/>
    <cellStyle name="Normal 12 2 2 2 2 2 2 2 2 2 2 2 2 2 3 6" xfId="4023"/>
    <cellStyle name="Normal 12 2 2 2 2 2 2 2 2 2 2 2 2 2 4" xfId="4024"/>
    <cellStyle name="Normal 12 2 2 2 2 2 2 2 2 2 2 2 2 2 4 2" xfId="4025"/>
    <cellStyle name="Normal 12 2 2 2 2 2 2 2 2 2 2 2 2 2 4 2 2" xfId="4026"/>
    <cellStyle name="Normal 12 2 2 2 2 2 2 2 2 2 2 2 2 2 4 2 2 2" xfId="4027"/>
    <cellStyle name="Normal 12 2 2 2 2 2 2 2 2 2 2 2 2 2 4 2 2 2 2" xfId="4028"/>
    <cellStyle name="Normal 12 2 2 2 2 2 2 2 2 2 2 2 2 2 4 2 2 3" xfId="4029"/>
    <cellStyle name="Normal 12 2 2 2 2 2 2 2 2 2 2 2 2 2 4 2 2 3 2" xfId="4030"/>
    <cellStyle name="Normal 12 2 2 2 2 2 2 2 2 2 2 2 2 2 4 2 2 4" xfId="4031"/>
    <cellStyle name="Normal 12 2 2 2 2 2 2 2 2 2 2 2 2 2 4 2 3" xfId="4032"/>
    <cellStyle name="Normal 12 2 2 2 2 2 2 2 2 2 2 2 2 2 4 2 3 2" xfId="4033"/>
    <cellStyle name="Normal 12 2 2 2 2 2 2 2 2 2 2 2 2 2 4 2 4" xfId="4034"/>
    <cellStyle name="Normal 12 2 2 2 2 2 2 2 2 2 2 2 2 2 4 2 4 2" xfId="4035"/>
    <cellStyle name="Normal 12 2 2 2 2 2 2 2 2 2 2 2 2 2 4 2 5" xfId="4036"/>
    <cellStyle name="Normal 12 2 2 2 2 2 2 2 2 2 2 2 2 2 4 3" xfId="4037"/>
    <cellStyle name="Normal 12 2 2 2 2 2 2 2 2 2 2 2 2 2 4 3 2" xfId="4038"/>
    <cellStyle name="Normal 12 2 2 2 2 2 2 2 2 2 2 2 2 2 4 3 2 2" xfId="4039"/>
    <cellStyle name="Normal 12 2 2 2 2 2 2 2 2 2 2 2 2 2 4 3 3" xfId="4040"/>
    <cellStyle name="Normal 12 2 2 2 2 2 2 2 2 2 2 2 2 2 4 3 3 2" xfId="4041"/>
    <cellStyle name="Normal 12 2 2 2 2 2 2 2 2 2 2 2 2 2 4 3 4" xfId="4042"/>
    <cellStyle name="Normal 12 2 2 2 2 2 2 2 2 2 2 2 2 2 4 4" xfId="4043"/>
    <cellStyle name="Normal 12 2 2 2 2 2 2 2 2 2 2 2 2 2 4 4 2" xfId="4044"/>
    <cellStyle name="Normal 12 2 2 2 2 2 2 2 2 2 2 2 2 2 4 5" xfId="4045"/>
    <cellStyle name="Normal 12 2 2 2 2 2 2 2 2 2 2 2 2 2 4 5 2" xfId="4046"/>
    <cellStyle name="Normal 12 2 2 2 2 2 2 2 2 2 2 2 2 2 4 6" xfId="4047"/>
    <cellStyle name="Normal 12 2 2 2 2 2 2 2 2 2 2 2 2 2 5" xfId="4048"/>
    <cellStyle name="Normal 12 2 2 2 2 2 2 2 2 2 2 2 2 2 5 2" xfId="4049"/>
    <cellStyle name="Normal 12 2 2 2 2 2 2 2 2 2 2 2 2 2 5 2 2" xfId="4050"/>
    <cellStyle name="Normal 12 2 2 2 2 2 2 2 2 2 2 2 2 2 5 2 2 2" xfId="4051"/>
    <cellStyle name="Normal 12 2 2 2 2 2 2 2 2 2 2 2 2 2 5 2 2 2 2" xfId="4052"/>
    <cellStyle name="Normal 12 2 2 2 2 2 2 2 2 2 2 2 2 2 5 2 2 3" xfId="4053"/>
    <cellStyle name="Normal 12 2 2 2 2 2 2 2 2 2 2 2 2 2 5 2 2 3 2" xfId="4054"/>
    <cellStyle name="Normal 12 2 2 2 2 2 2 2 2 2 2 2 2 2 5 2 2 4" xfId="4055"/>
    <cellStyle name="Normal 12 2 2 2 2 2 2 2 2 2 2 2 2 2 5 2 3" xfId="4056"/>
    <cellStyle name="Normal 12 2 2 2 2 2 2 2 2 2 2 2 2 2 5 2 3 2" xfId="4057"/>
    <cellStyle name="Normal 12 2 2 2 2 2 2 2 2 2 2 2 2 2 5 2 4" xfId="4058"/>
    <cellStyle name="Normal 12 2 2 2 2 2 2 2 2 2 2 2 2 2 5 2 4 2" xfId="4059"/>
    <cellStyle name="Normal 12 2 2 2 2 2 2 2 2 2 2 2 2 2 5 2 5" xfId="4060"/>
    <cellStyle name="Normal 12 2 2 2 2 2 2 2 2 2 2 2 2 2 5 3" xfId="4061"/>
    <cellStyle name="Normal 12 2 2 2 2 2 2 2 2 2 2 2 2 2 5 3 2" xfId="4062"/>
    <cellStyle name="Normal 12 2 2 2 2 2 2 2 2 2 2 2 2 2 5 3 2 2" xfId="4063"/>
    <cellStyle name="Normal 12 2 2 2 2 2 2 2 2 2 2 2 2 2 5 3 3" xfId="4064"/>
    <cellStyle name="Normal 12 2 2 2 2 2 2 2 2 2 2 2 2 2 5 3 3 2" xfId="4065"/>
    <cellStyle name="Normal 12 2 2 2 2 2 2 2 2 2 2 2 2 2 5 3 4" xfId="4066"/>
    <cellStyle name="Normal 12 2 2 2 2 2 2 2 2 2 2 2 2 2 5 4" xfId="4067"/>
    <cellStyle name="Normal 12 2 2 2 2 2 2 2 2 2 2 2 2 2 5 4 2" xfId="4068"/>
    <cellStyle name="Normal 12 2 2 2 2 2 2 2 2 2 2 2 2 2 5 5" xfId="4069"/>
    <cellStyle name="Normal 12 2 2 2 2 2 2 2 2 2 2 2 2 2 5 5 2" xfId="4070"/>
    <cellStyle name="Normal 12 2 2 2 2 2 2 2 2 2 2 2 2 2 5 6" xfId="4071"/>
    <cellStyle name="Normal 12 2 2 2 2 2 2 2 2 2 2 2 2 2 6" xfId="4072"/>
    <cellStyle name="Normal 12 2 2 2 2 2 2 2 2 2 2 2 2 2 6 2" xfId="4073"/>
    <cellStyle name="Normal 12 2 2 2 2 2 2 2 2 2 2 2 2 2 6 2 2" xfId="4074"/>
    <cellStyle name="Normal 12 2 2 2 2 2 2 2 2 2 2 2 2 2 6 2 2 2" xfId="4075"/>
    <cellStyle name="Normal 12 2 2 2 2 2 2 2 2 2 2 2 2 2 6 2 2 2 2" xfId="4076"/>
    <cellStyle name="Normal 12 2 2 2 2 2 2 2 2 2 2 2 2 2 6 2 2 2 2 2" xfId="4077"/>
    <cellStyle name="Normal 12 2 2 2 2 2 2 2 2 2 2 2 2 2 6 2 2 2 3" xfId="4078"/>
    <cellStyle name="Normal 12 2 2 2 2 2 2 2 2 2 2 2 2 2 6 2 2 2 3 2" xfId="4079"/>
    <cellStyle name="Normal 12 2 2 2 2 2 2 2 2 2 2 2 2 2 6 2 2 2 4" xfId="4080"/>
    <cellStyle name="Normal 12 2 2 2 2 2 2 2 2 2 2 2 2 2 6 2 2 3" xfId="4081"/>
    <cellStyle name="Normal 12 2 2 2 2 2 2 2 2 2 2 2 2 2 6 2 2 3 2" xfId="4082"/>
    <cellStyle name="Normal 12 2 2 2 2 2 2 2 2 2 2 2 2 2 6 2 2 4" xfId="4083"/>
    <cellStyle name="Normal 12 2 2 2 2 2 2 2 2 2 2 2 2 2 6 2 2 4 2" xfId="4084"/>
    <cellStyle name="Normal 12 2 2 2 2 2 2 2 2 2 2 2 2 2 6 2 2 5" xfId="4085"/>
    <cellStyle name="Normal 12 2 2 2 2 2 2 2 2 2 2 2 2 2 6 2 3" xfId="4086"/>
    <cellStyle name="Normal 12 2 2 2 2 2 2 2 2 2 2 2 2 2 6 2 3 2" xfId="4087"/>
    <cellStyle name="Normal 12 2 2 2 2 2 2 2 2 2 2 2 2 2 6 2 3 2 2" xfId="4088"/>
    <cellStyle name="Normal 12 2 2 2 2 2 2 2 2 2 2 2 2 2 6 2 3 3" xfId="4089"/>
    <cellStyle name="Normal 12 2 2 2 2 2 2 2 2 2 2 2 2 2 6 2 3 3 2" xfId="4090"/>
    <cellStyle name="Normal 12 2 2 2 2 2 2 2 2 2 2 2 2 2 6 2 3 4" xfId="4091"/>
    <cellStyle name="Normal 12 2 2 2 2 2 2 2 2 2 2 2 2 2 6 2 4" xfId="4092"/>
    <cellStyle name="Normal 12 2 2 2 2 2 2 2 2 2 2 2 2 2 6 2 4 2" xfId="4093"/>
    <cellStyle name="Normal 12 2 2 2 2 2 2 2 2 2 2 2 2 2 6 2 5" xfId="4094"/>
    <cellStyle name="Normal 12 2 2 2 2 2 2 2 2 2 2 2 2 2 6 2 5 2" xfId="4095"/>
    <cellStyle name="Normal 12 2 2 2 2 2 2 2 2 2 2 2 2 2 6 2 6" xfId="4096"/>
    <cellStyle name="Normal 12 2 2 2 2 2 2 2 2 2 2 2 2 2 6 2 6 2" xfId="4097"/>
    <cellStyle name="Normal 12 2 2 2 2 2 2 2 2 2 2 2 2 2 6 2 6 2 2" xfId="4098"/>
    <cellStyle name="Normal 12 2 2 2 2 2 2 2 2 2 2 2 2 2 6 2 6 3" xfId="4099"/>
    <cellStyle name="Normal 12 2 2 2 2 2 2 2 2 2 2 2 2 2 6 2 7" xfId="4100"/>
    <cellStyle name="Normal 12 2 2 2 2 2 2 2 2 2 2 2 2 2 6 3" xfId="4101"/>
    <cellStyle name="Normal 12 2 2 2 2 2 2 2 2 2 2 2 2 2 6 3 2" xfId="4102"/>
    <cellStyle name="Normal 12 2 2 2 2 2 2 2 2 2 2 2 2 2 6 3 2 2" xfId="4103"/>
    <cellStyle name="Normal 12 2 2 2 2 2 2 2 2 2 2 2 2 2 6 3 2 2 2" xfId="4104"/>
    <cellStyle name="Normal 12 2 2 2 2 2 2 2 2 2 2 2 2 2 6 3 2 3" xfId="4105"/>
    <cellStyle name="Normal 12 2 2 2 2 2 2 2 2 2 2 2 2 2 6 3 2 3 2" xfId="4106"/>
    <cellStyle name="Normal 12 2 2 2 2 2 2 2 2 2 2 2 2 2 6 3 2 4" xfId="4107"/>
    <cellStyle name="Normal 12 2 2 2 2 2 2 2 2 2 2 2 2 2 6 3 3" xfId="4108"/>
    <cellStyle name="Normal 12 2 2 2 2 2 2 2 2 2 2 2 2 2 6 3 3 2" xfId="4109"/>
    <cellStyle name="Normal 12 2 2 2 2 2 2 2 2 2 2 2 2 2 6 3 4" xfId="4110"/>
    <cellStyle name="Normal 12 2 2 2 2 2 2 2 2 2 2 2 2 2 6 3 4 2" xfId="4111"/>
    <cellStyle name="Normal 12 2 2 2 2 2 2 2 2 2 2 2 2 2 6 3 5" xfId="4112"/>
    <cellStyle name="Normal 12 2 2 2 2 2 2 2 2 2 2 2 2 2 6 4" xfId="4113"/>
    <cellStyle name="Normal 12 2 2 2 2 2 2 2 2 2 2 2 2 2 6 4 2" xfId="4114"/>
    <cellStyle name="Normal 12 2 2 2 2 2 2 2 2 2 2 2 2 2 6 4 2 2" xfId="4115"/>
    <cellStyle name="Normal 12 2 2 2 2 2 2 2 2 2 2 2 2 2 6 4 3" xfId="4116"/>
    <cellStyle name="Normal 12 2 2 2 2 2 2 2 2 2 2 2 2 2 6 4 3 2" xfId="4117"/>
    <cellStyle name="Normal 12 2 2 2 2 2 2 2 2 2 2 2 2 2 6 4 4" xfId="4118"/>
    <cellStyle name="Normal 12 2 2 2 2 2 2 2 2 2 2 2 2 2 6 5" xfId="4119"/>
    <cellStyle name="Normal 12 2 2 2 2 2 2 2 2 2 2 2 2 2 6 5 2" xfId="4120"/>
    <cellStyle name="Normal 12 2 2 2 2 2 2 2 2 2 2 2 2 2 6 6" xfId="4121"/>
    <cellStyle name="Normal 12 2 2 2 2 2 2 2 2 2 2 2 2 2 6 6 2" xfId="4122"/>
    <cellStyle name="Normal 12 2 2 2 2 2 2 2 2 2 2 2 2 2 6 7" xfId="4123"/>
    <cellStyle name="Normal 12 2 2 2 2 2 2 2 2 2 2 2 2 2 7" xfId="4124"/>
    <cellStyle name="Normal 12 2 2 2 2 2 2 2 2 2 2 2 2 2 7 2" xfId="4125"/>
    <cellStyle name="Normal 12 2 2 2 2 2 2 2 2 2 2 2 2 2 7 2 2" xfId="4126"/>
    <cellStyle name="Normal 12 2 2 2 2 2 2 2 2 2 2 2 2 2 7 2 2 2" xfId="4127"/>
    <cellStyle name="Normal 12 2 2 2 2 2 2 2 2 2 2 2 2 2 7 2 3" xfId="4128"/>
    <cellStyle name="Normal 12 2 2 2 2 2 2 2 2 2 2 2 2 2 7 2 3 2" xfId="4129"/>
    <cellStyle name="Normal 12 2 2 2 2 2 2 2 2 2 2 2 2 2 7 2 4" xfId="4130"/>
    <cellStyle name="Normal 12 2 2 2 2 2 2 2 2 2 2 2 2 2 7 3" xfId="4131"/>
    <cellStyle name="Normal 12 2 2 2 2 2 2 2 2 2 2 2 2 2 7 3 2" xfId="4132"/>
    <cellStyle name="Normal 12 2 2 2 2 2 2 2 2 2 2 2 2 2 7 4" xfId="4133"/>
    <cellStyle name="Normal 12 2 2 2 2 2 2 2 2 2 2 2 2 2 7 4 2" xfId="4134"/>
    <cellStyle name="Normal 12 2 2 2 2 2 2 2 2 2 2 2 2 2 7 5" xfId="4135"/>
    <cellStyle name="Normal 12 2 2 2 2 2 2 2 2 2 2 2 2 2 8" xfId="4136"/>
    <cellStyle name="Normal 12 2 2 2 2 2 2 2 2 2 2 2 2 2 8 2" xfId="4137"/>
    <cellStyle name="Normal 12 2 2 2 2 2 2 2 2 2 2 2 2 2 8 2 2" xfId="4138"/>
    <cellStyle name="Normal 12 2 2 2 2 2 2 2 2 2 2 2 2 2 8 3" xfId="4139"/>
    <cellStyle name="Normal 12 2 2 2 2 2 2 2 2 2 2 2 2 2 8 3 2" xfId="4140"/>
    <cellStyle name="Normal 12 2 2 2 2 2 2 2 2 2 2 2 2 2 8 4" xfId="4141"/>
    <cellStyle name="Normal 12 2 2 2 2 2 2 2 2 2 2 2 2 2 9" xfId="4142"/>
    <cellStyle name="Normal 12 2 2 2 2 2 2 2 2 2 2 2 2 2 9 2" xfId="4143"/>
    <cellStyle name="Normal 12 2 2 2 2 2 2 2 2 2 2 2 2 3" xfId="4144"/>
    <cellStyle name="Normal 12 2 2 2 2 2 2 2 2 2 2 2 2 3 2" xfId="4145"/>
    <cellStyle name="Normal 12 2 2 2 2 2 2 2 2 2 2 2 2 3 2 2" xfId="4146"/>
    <cellStyle name="Normal 12 2 2 2 2 2 2 2 2 2 2 2 2 3 2 2 2" xfId="4147"/>
    <cellStyle name="Normal 12 2 2 2 2 2 2 2 2 2 2 2 2 3 2 2 2 2" xfId="4148"/>
    <cellStyle name="Normal 12 2 2 2 2 2 2 2 2 2 2 2 2 3 2 2 2 2 2" xfId="4149"/>
    <cellStyle name="Normal 12 2 2 2 2 2 2 2 2 2 2 2 2 3 2 2 2 3" xfId="4150"/>
    <cellStyle name="Normal 12 2 2 2 2 2 2 2 2 2 2 2 2 3 2 2 2 3 2" xfId="4151"/>
    <cellStyle name="Normal 12 2 2 2 2 2 2 2 2 2 2 2 2 3 2 2 2 4" xfId="4152"/>
    <cellStyle name="Normal 12 2 2 2 2 2 2 2 2 2 2 2 2 3 2 2 3" xfId="4153"/>
    <cellStyle name="Normal 12 2 2 2 2 2 2 2 2 2 2 2 2 3 2 2 3 2" xfId="4154"/>
    <cellStyle name="Normal 12 2 2 2 2 2 2 2 2 2 2 2 2 3 2 2 4" xfId="4155"/>
    <cellStyle name="Normal 12 2 2 2 2 2 2 2 2 2 2 2 2 3 2 2 4 2" xfId="4156"/>
    <cellStyle name="Normal 12 2 2 2 2 2 2 2 2 2 2 2 2 3 2 2 5" xfId="4157"/>
    <cellStyle name="Normal 12 2 2 2 2 2 2 2 2 2 2 2 2 3 2 3" xfId="4158"/>
    <cellStyle name="Normal 12 2 2 2 2 2 2 2 2 2 2 2 2 3 2 3 2" xfId="4159"/>
    <cellStyle name="Normal 12 2 2 2 2 2 2 2 2 2 2 2 2 3 2 3 2 2" xfId="4160"/>
    <cellStyle name="Normal 12 2 2 2 2 2 2 2 2 2 2 2 2 3 2 3 3" xfId="4161"/>
    <cellStyle name="Normal 12 2 2 2 2 2 2 2 2 2 2 2 2 3 2 3 3 2" xfId="4162"/>
    <cellStyle name="Normal 12 2 2 2 2 2 2 2 2 2 2 2 2 3 2 3 4" xfId="4163"/>
    <cellStyle name="Normal 12 2 2 2 2 2 2 2 2 2 2 2 2 3 2 4" xfId="4164"/>
    <cellStyle name="Normal 12 2 2 2 2 2 2 2 2 2 2 2 2 3 2 4 2" xfId="4165"/>
    <cellStyle name="Normal 12 2 2 2 2 2 2 2 2 2 2 2 2 3 2 5" xfId="4166"/>
    <cellStyle name="Normal 12 2 2 2 2 2 2 2 2 2 2 2 2 3 2 5 2" xfId="4167"/>
    <cellStyle name="Normal 12 2 2 2 2 2 2 2 2 2 2 2 2 3 2 6" xfId="4168"/>
    <cellStyle name="Normal 12 2 2 2 2 2 2 2 2 2 2 2 2 3 3" xfId="4169"/>
    <cellStyle name="Normal 12 2 2 2 2 2 2 2 2 2 2 2 2 3 3 2" xfId="4170"/>
    <cellStyle name="Normal 12 2 2 2 2 2 2 2 2 2 2 2 2 3 3 2 2" xfId="4171"/>
    <cellStyle name="Normal 12 2 2 2 2 2 2 2 2 2 2 2 2 3 3 2 2 2" xfId="4172"/>
    <cellStyle name="Normal 12 2 2 2 2 2 2 2 2 2 2 2 2 3 3 2 2 2 2" xfId="4173"/>
    <cellStyle name="Normal 12 2 2 2 2 2 2 2 2 2 2 2 2 3 3 2 2 3" xfId="4174"/>
    <cellStyle name="Normal 12 2 2 2 2 2 2 2 2 2 2 2 2 3 3 2 2 3 2" xfId="4175"/>
    <cellStyle name="Normal 12 2 2 2 2 2 2 2 2 2 2 2 2 3 3 2 2 4" xfId="4176"/>
    <cellStyle name="Normal 12 2 2 2 2 2 2 2 2 2 2 2 2 3 3 2 3" xfId="4177"/>
    <cellStyle name="Normal 12 2 2 2 2 2 2 2 2 2 2 2 2 3 3 2 3 2" xfId="4178"/>
    <cellStyle name="Normal 12 2 2 2 2 2 2 2 2 2 2 2 2 3 3 2 4" xfId="4179"/>
    <cellStyle name="Normal 12 2 2 2 2 2 2 2 2 2 2 2 2 3 3 2 4 2" xfId="4180"/>
    <cellStyle name="Normal 12 2 2 2 2 2 2 2 2 2 2 2 2 3 3 2 5" xfId="4181"/>
    <cellStyle name="Normal 12 2 2 2 2 2 2 2 2 2 2 2 2 3 3 3" xfId="4182"/>
    <cellStyle name="Normal 12 2 2 2 2 2 2 2 2 2 2 2 2 3 3 3 2" xfId="4183"/>
    <cellStyle name="Normal 12 2 2 2 2 2 2 2 2 2 2 2 2 3 3 3 2 2" xfId="4184"/>
    <cellStyle name="Normal 12 2 2 2 2 2 2 2 2 2 2 2 2 3 3 3 3" xfId="4185"/>
    <cellStyle name="Normal 12 2 2 2 2 2 2 2 2 2 2 2 2 3 3 3 3 2" xfId="4186"/>
    <cellStyle name="Normal 12 2 2 2 2 2 2 2 2 2 2 2 2 3 3 3 4" xfId="4187"/>
    <cellStyle name="Normal 12 2 2 2 2 2 2 2 2 2 2 2 2 3 3 4" xfId="4188"/>
    <cellStyle name="Normal 12 2 2 2 2 2 2 2 2 2 2 2 2 3 3 4 2" xfId="4189"/>
    <cellStyle name="Normal 12 2 2 2 2 2 2 2 2 2 2 2 2 3 3 5" xfId="4190"/>
    <cellStyle name="Normal 12 2 2 2 2 2 2 2 2 2 2 2 2 3 3 5 2" xfId="4191"/>
    <cellStyle name="Normal 12 2 2 2 2 2 2 2 2 2 2 2 2 3 3 6" xfId="4192"/>
    <cellStyle name="Normal 12 2 2 2 2 2 2 2 2 2 2 2 2 3 4" xfId="4193"/>
    <cellStyle name="Normal 12 2 2 2 2 2 2 2 2 2 2 2 2 3 4 2" xfId="4194"/>
    <cellStyle name="Normal 12 2 2 2 2 2 2 2 2 2 2 2 2 3 4 2 2" xfId="4195"/>
    <cellStyle name="Normal 12 2 2 2 2 2 2 2 2 2 2 2 2 3 4 2 2 2" xfId="4196"/>
    <cellStyle name="Normal 12 2 2 2 2 2 2 2 2 2 2 2 2 3 4 2 2 2 2" xfId="4197"/>
    <cellStyle name="Normal 12 2 2 2 2 2 2 2 2 2 2 2 2 3 4 2 2 3" xfId="4198"/>
    <cellStyle name="Normal 12 2 2 2 2 2 2 2 2 2 2 2 2 3 4 2 2 3 2" xfId="4199"/>
    <cellStyle name="Normal 12 2 2 2 2 2 2 2 2 2 2 2 2 3 4 2 2 4" xfId="4200"/>
    <cellStyle name="Normal 12 2 2 2 2 2 2 2 2 2 2 2 2 3 4 2 3" xfId="4201"/>
    <cellStyle name="Normal 12 2 2 2 2 2 2 2 2 2 2 2 2 3 4 2 3 2" xfId="4202"/>
    <cellStyle name="Normal 12 2 2 2 2 2 2 2 2 2 2 2 2 3 4 2 4" xfId="4203"/>
    <cellStyle name="Normal 12 2 2 2 2 2 2 2 2 2 2 2 2 3 4 2 4 2" xfId="4204"/>
    <cellStyle name="Normal 12 2 2 2 2 2 2 2 2 2 2 2 2 3 4 2 5" xfId="4205"/>
    <cellStyle name="Normal 12 2 2 2 2 2 2 2 2 2 2 2 2 3 4 3" xfId="4206"/>
    <cellStyle name="Normal 12 2 2 2 2 2 2 2 2 2 2 2 2 3 4 3 2" xfId="4207"/>
    <cellStyle name="Normal 12 2 2 2 2 2 2 2 2 2 2 2 2 3 4 3 2 2" xfId="4208"/>
    <cellStyle name="Normal 12 2 2 2 2 2 2 2 2 2 2 2 2 3 4 3 3" xfId="4209"/>
    <cellStyle name="Normal 12 2 2 2 2 2 2 2 2 2 2 2 2 3 4 3 3 2" xfId="4210"/>
    <cellStyle name="Normal 12 2 2 2 2 2 2 2 2 2 2 2 2 3 4 3 4" xfId="4211"/>
    <cellStyle name="Normal 12 2 2 2 2 2 2 2 2 2 2 2 2 3 4 4" xfId="4212"/>
    <cellStyle name="Normal 12 2 2 2 2 2 2 2 2 2 2 2 2 3 4 4 2" xfId="4213"/>
    <cellStyle name="Normal 12 2 2 2 2 2 2 2 2 2 2 2 2 3 4 5" xfId="4214"/>
    <cellStyle name="Normal 12 2 2 2 2 2 2 2 2 2 2 2 2 3 4 5 2" xfId="4215"/>
    <cellStyle name="Normal 12 2 2 2 2 2 2 2 2 2 2 2 2 3 4 6" xfId="4216"/>
    <cellStyle name="Normal 12 2 2 2 2 2 2 2 2 2 2 2 2 3 5" xfId="4217"/>
    <cellStyle name="Normal 12 2 2 2 2 2 2 2 2 2 2 2 2 3 5 2" xfId="4218"/>
    <cellStyle name="Normal 12 2 2 2 2 2 2 2 2 2 2 2 2 3 5 2 2" xfId="4219"/>
    <cellStyle name="Normal 12 2 2 2 2 2 2 2 2 2 2 2 2 3 5 2 2 2" xfId="4220"/>
    <cellStyle name="Normal 12 2 2 2 2 2 2 2 2 2 2 2 2 3 5 2 3" xfId="4221"/>
    <cellStyle name="Normal 12 2 2 2 2 2 2 2 2 2 2 2 2 3 5 2 3 2" xfId="4222"/>
    <cellStyle name="Normal 12 2 2 2 2 2 2 2 2 2 2 2 2 3 5 2 4" xfId="4223"/>
    <cellStyle name="Normal 12 2 2 2 2 2 2 2 2 2 2 2 2 3 5 3" xfId="4224"/>
    <cellStyle name="Normal 12 2 2 2 2 2 2 2 2 2 2 2 2 3 5 3 2" xfId="4225"/>
    <cellStyle name="Normal 12 2 2 2 2 2 2 2 2 2 2 2 2 3 5 4" xfId="4226"/>
    <cellStyle name="Normal 12 2 2 2 2 2 2 2 2 2 2 2 2 3 5 4 2" xfId="4227"/>
    <cellStyle name="Normal 12 2 2 2 2 2 2 2 2 2 2 2 2 3 5 5" xfId="4228"/>
    <cellStyle name="Normal 12 2 2 2 2 2 2 2 2 2 2 2 2 3 6" xfId="4229"/>
    <cellStyle name="Normal 12 2 2 2 2 2 2 2 2 2 2 2 2 3 6 2" xfId="4230"/>
    <cellStyle name="Normal 12 2 2 2 2 2 2 2 2 2 2 2 2 3 6 2 2" xfId="4231"/>
    <cellStyle name="Normal 12 2 2 2 2 2 2 2 2 2 2 2 2 3 6 3" xfId="4232"/>
    <cellStyle name="Normal 12 2 2 2 2 2 2 2 2 2 2 2 2 3 6 3 2" xfId="4233"/>
    <cellStyle name="Normal 12 2 2 2 2 2 2 2 2 2 2 2 2 3 6 4" xfId="4234"/>
    <cellStyle name="Normal 12 2 2 2 2 2 2 2 2 2 2 2 2 3 7" xfId="4235"/>
    <cellStyle name="Normal 12 2 2 2 2 2 2 2 2 2 2 2 2 3 7 2" xfId="4236"/>
    <cellStyle name="Normal 12 2 2 2 2 2 2 2 2 2 2 2 2 3 8" xfId="4237"/>
    <cellStyle name="Normal 12 2 2 2 2 2 2 2 2 2 2 2 2 3 8 2" xfId="4238"/>
    <cellStyle name="Normal 12 2 2 2 2 2 2 2 2 2 2 2 2 3 9" xfId="4239"/>
    <cellStyle name="Normal 12 2 2 2 2 2 2 2 2 2 2 2 2 4" xfId="4240"/>
    <cellStyle name="Normal 12 2 2 2 2 2 2 2 2 2 2 2 2 4 2" xfId="4241"/>
    <cellStyle name="Normal 12 2 2 2 2 2 2 2 2 2 2 2 2 4 2 2" xfId="4242"/>
    <cellStyle name="Normal 12 2 2 2 2 2 2 2 2 2 2 2 2 4 2 2 2" xfId="4243"/>
    <cellStyle name="Normal 12 2 2 2 2 2 2 2 2 2 2 2 2 4 2 2 2 2" xfId="4244"/>
    <cellStyle name="Normal 12 2 2 2 2 2 2 2 2 2 2 2 2 4 2 2 3" xfId="4245"/>
    <cellStyle name="Normal 12 2 2 2 2 2 2 2 2 2 2 2 2 4 2 2 3 2" xfId="4246"/>
    <cellStyle name="Normal 12 2 2 2 2 2 2 2 2 2 2 2 2 4 2 2 4" xfId="4247"/>
    <cellStyle name="Normal 12 2 2 2 2 2 2 2 2 2 2 2 2 4 2 3" xfId="4248"/>
    <cellStyle name="Normal 12 2 2 2 2 2 2 2 2 2 2 2 2 4 2 3 2" xfId="4249"/>
    <cellStyle name="Normal 12 2 2 2 2 2 2 2 2 2 2 2 2 4 2 4" xfId="4250"/>
    <cellStyle name="Normal 12 2 2 2 2 2 2 2 2 2 2 2 2 4 2 4 2" xfId="4251"/>
    <cellStyle name="Normal 12 2 2 2 2 2 2 2 2 2 2 2 2 4 2 5" xfId="4252"/>
    <cellStyle name="Normal 12 2 2 2 2 2 2 2 2 2 2 2 2 4 3" xfId="4253"/>
    <cellStyle name="Normal 12 2 2 2 2 2 2 2 2 2 2 2 2 4 3 2" xfId="4254"/>
    <cellStyle name="Normal 12 2 2 2 2 2 2 2 2 2 2 2 2 4 3 2 2" xfId="4255"/>
    <cellStyle name="Normal 12 2 2 2 2 2 2 2 2 2 2 2 2 4 3 3" xfId="4256"/>
    <cellStyle name="Normal 12 2 2 2 2 2 2 2 2 2 2 2 2 4 3 3 2" xfId="4257"/>
    <cellStyle name="Normal 12 2 2 2 2 2 2 2 2 2 2 2 2 4 3 4" xfId="4258"/>
    <cellStyle name="Normal 12 2 2 2 2 2 2 2 2 2 2 2 2 4 4" xfId="4259"/>
    <cellStyle name="Normal 12 2 2 2 2 2 2 2 2 2 2 2 2 4 4 2" xfId="4260"/>
    <cellStyle name="Normal 12 2 2 2 2 2 2 2 2 2 2 2 2 4 5" xfId="4261"/>
    <cellStyle name="Normal 12 2 2 2 2 2 2 2 2 2 2 2 2 4 5 2" xfId="4262"/>
    <cellStyle name="Normal 12 2 2 2 2 2 2 2 2 2 2 2 2 4 6" xfId="4263"/>
    <cellStyle name="Normal 12 2 2 2 2 2 2 2 2 2 2 2 2 5" xfId="4264"/>
    <cellStyle name="Normal 12 2 2 2 2 2 2 2 2 2 2 2 2 5 2" xfId="4265"/>
    <cellStyle name="Normal 12 2 2 2 2 2 2 2 2 2 2 2 2 5 2 2" xfId="4266"/>
    <cellStyle name="Normal 12 2 2 2 2 2 2 2 2 2 2 2 2 5 2 2 2" xfId="4267"/>
    <cellStyle name="Normal 12 2 2 2 2 2 2 2 2 2 2 2 2 5 2 2 2 2" xfId="4268"/>
    <cellStyle name="Normal 12 2 2 2 2 2 2 2 2 2 2 2 2 5 2 2 3" xfId="4269"/>
    <cellStyle name="Normal 12 2 2 2 2 2 2 2 2 2 2 2 2 5 2 2 3 2" xfId="4270"/>
    <cellStyle name="Normal 12 2 2 2 2 2 2 2 2 2 2 2 2 5 2 2 4" xfId="4271"/>
    <cellStyle name="Normal 12 2 2 2 2 2 2 2 2 2 2 2 2 5 2 3" xfId="4272"/>
    <cellStyle name="Normal 12 2 2 2 2 2 2 2 2 2 2 2 2 5 2 3 2" xfId="4273"/>
    <cellStyle name="Normal 12 2 2 2 2 2 2 2 2 2 2 2 2 5 2 4" xfId="4274"/>
    <cellStyle name="Normal 12 2 2 2 2 2 2 2 2 2 2 2 2 5 2 4 2" xfId="4275"/>
    <cellStyle name="Normal 12 2 2 2 2 2 2 2 2 2 2 2 2 5 2 5" xfId="4276"/>
    <cellStyle name="Normal 12 2 2 2 2 2 2 2 2 2 2 2 2 5 3" xfId="4277"/>
    <cellStyle name="Normal 12 2 2 2 2 2 2 2 2 2 2 2 2 5 3 2" xfId="4278"/>
    <cellStyle name="Normal 12 2 2 2 2 2 2 2 2 2 2 2 2 5 3 2 2" xfId="4279"/>
    <cellStyle name="Normal 12 2 2 2 2 2 2 2 2 2 2 2 2 5 3 3" xfId="4280"/>
    <cellStyle name="Normal 12 2 2 2 2 2 2 2 2 2 2 2 2 5 3 3 2" xfId="4281"/>
    <cellStyle name="Normal 12 2 2 2 2 2 2 2 2 2 2 2 2 5 3 4" xfId="4282"/>
    <cellStyle name="Normal 12 2 2 2 2 2 2 2 2 2 2 2 2 5 4" xfId="4283"/>
    <cellStyle name="Normal 12 2 2 2 2 2 2 2 2 2 2 2 2 5 4 2" xfId="4284"/>
    <cellStyle name="Normal 12 2 2 2 2 2 2 2 2 2 2 2 2 5 5" xfId="4285"/>
    <cellStyle name="Normal 12 2 2 2 2 2 2 2 2 2 2 2 2 5 5 2" xfId="4286"/>
    <cellStyle name="Normal 12 2 2 2 2 2 2 2 2 2 2 2 2 5 6" xfId="4287"/>
    <cellStyle name="Normal 12 2 2 2 2 2 2 2 2 2 2 2 2 6" xfId="4288"/>
    <cellStyle name="Normal 12 2 2 2 2 2 2 2 2 2 2 2 2 6 2" xfId="4289"/>
    <cellStyle name="Normal 12 2 2 2 2 2 2 2 2 2 2 2 2 6 2 2" xfId="4290"/>
    <cellStyle name="Normal 12 2 2 2 2 2 2 2 2 2 2 2 2 6 2 2 2" xfId="4291"/>
    <cellStyle name="Normal 12 2 2 2 2 2 2 2 2 2 2 2 2 6 2 2 2 2" xfId="4292"/>
    <cellStyle name="Normal 12 2 2 2 2 2 2 2 2 2 2 2 2 6 2 2 3" xfId="4293"/>
    <cellStyle name="Normal 12 2 2 2 2 2 2 2 2 2 2 2 2 6 2 2 3 2" xfId="4294"/>
    <cellStyle name="Normal 12 2 2 2 2 2 2 2 2 2 2 2 2 6 2 2 4" xfId="4295"/>
    <cellStyle name="Normal 12 2 2 2 2 2 2 2 2 2 2 2 2 6 2 3" xfId="4296"/>
    <cellStyle name="Normal 12 2 2 2 2 2 2 2 2 2 2 2 2 6 2 3 2" xfId="4297"/>
    <cellStyle name="Normal 12 2 2 2 2 2 2 2 2 2 2 2 2 6 2 4" xfId="4298"/>
    <cellStyle name="Normal 12 2 2 2 2 2 2 2 2 2 2 2 2 6 2 4 2" xfId="4299"/>
    <cellStyle name="Normal 12 2 2 2 2 2 2 2 2 2 2 2 2 6 2 5" xfId="4300"/>
    <cellStyle name="Normal 12 2 2 2 2 2 2 2 2 2 2 2 2 6 3" xfId="4301"/>
    <cellStyle name="Normal 12 2 2 2 2 2 2 2 2 2 2 2 2 6 3 2" xfId="4302"/>
    <cellStyle name="Normal 12 2 2 2 2 2 2 2 2 2 2 2 2 6 3 2 2" xfId="4303"/>
    <cellStyle name="Normal 12 2 2 2 2 2 2 2 2 2 2 2 2 6 3 3" xfId="4304"/>
    <cellStyle name="Normal 12 2 2 2 2 2 2 2 2 2 2 2 2 6 3 3 2" xfId="4305"/>
    <cellStyle name="Normal 12 2 2 2 2 2 2 2 2 2 2 2 2 6 3 4" xfId="4306"/>
    <cellStyle name="Normal 12 2 2 2 2 2 2 2 2 2 2 2 2 6 4" xfId="4307"/>
    <cellStyle name="Normal 12 2 2 2 2 2 2 2 2 2 2 2 2 6 4 2" xfId="4308"/>
    <cellStyle name="Normal 12 2 2 2 2 2 2 2 2 2 2 2 2 6 5" xfId="4309"/>
    <cellStyle name="Normal 12 2 2 2 2 2 2 2 2 2 2 2 2 6 5 2" xfId="4310"/>
    <cellStyle name="Normal 12 2 2 2 2 2 2 2 2 2 2 2 2 6 6" xfId="4311"/>
    <cellStyle name="Normal 12 2 2 2 2 2 2 2 2 2 2 2 2 7" xfId="4312"/>
    <cellStyle name="Normal 12 2 2 2 2 2 2 2 2 2 2 2 2 7 2" xfId="4313"/>
    <cellStyle name="Normal 12 2 2 2 2 2 2 2 2 2 2 2 2 7 2 2" xfId="4314"/>
    <cellStyle name="Normal 12 2 2 2 2 2 2 2 2 2 2 2 2 7 2 2 2" xfId="4315"/>
    <cellStyle name="Normal 12 2 2 2 2 2 2 2 2 2 2 2 2 7 2 3" xfId="4316"/>
    <cellStyle name="Normal 12 2 2 2 2 2 2 2 2 2 2 2 2 7 2 3 2" xfId="4317"/>
    <cellStyle name="Normal 12 2 2 2 2 2 2 2 2 2 2 2 2 7 2 4" xfId="4318"/>
    <cellStyle name="Normal 12 2 2 2 2 2 2 2 2 2 2 2 2 7 3" xfId="4319"/>
    <cellStyle name="Normal 12 2 2 2 2 2 2 2 2 2 2 2 2 7 3 2" xfId="4320"/>
    <cellStyle name="Normal 12 2 2 2 2 2 2 2 2 2 2 2 2 7 4" xfId="4321"/>
    <cellStyle name="Normal 12 2 2 2 2 2 2 2 2 2 2 2 2 7 4 2" xfId="4322"/>
    <cellStyle name="Normal 12 2 2 2 2 2 2 2 2 2 2 2 2 7 5" xfId="4323"/>
    <cellStyle name="Normal 12 2 2 2 2 2 2 2 2 2 2 2 2 8" xfId="4324"/>
    <cellStyle name="Normal 12 2 2 2 2 2 2 2 2 2 2 2 2 8 2" xfId="4325"/>
    <cellStyle name="Normal 12 2 2 2 2 2 2 2 2 2 2 2 2 8 2 2" xfId="4326"/>
    <cellStyle name="Normal 12 2 2 2 2 2 2 2 2 2 2 2 2 8 3" xfId="4327"/>
    <cellStyle name="Normal 12 2 2 2 2 2 2 2 2 2 2 2 2 8 3 2" xfId="4328"/>
    <cellStyle name="Normal 12 2 2 2 2 2 2 2 2 2 2 2 2 8 4" xfId="4329"/>
    <cellStyle name="Normal 12 2 2 2 2 2 2 2 2 2 2 2 2 9" xfId="4330"/>
    <cellStyle name="Normal 12 2 2 2 2 2 2 2 2 2 2 2 2 9 2" xfId="4331"/>
    <cellStyle name="Normal 12 2 2 2 2 2 2 2 2 2 2 2 3" xfId="4332"/>
    <cellStyle name="Normal 12 2 2 2 2 2 2 2 2 2 2 2 3 2" xfId="4333"/>
    <cellStyle name="Normal 12 2 2 2 2 2 2 2 2 2 2 2 3 2 2" xfId="4334"/>
    <cellStyle name="Normal 12 2 2 2 2 2 2 2 2 2 2 2 3 2 2 2" xfId="4335"/>
    <cellStyle name="Normal 12 2 2 2 2 2 2 2 2 2 2 2 3 2 2 2 2" xfId="4336"/>
    <cellStyle name="Normal 12 2 2 2 2 2 2 2 2 2 2 2 3 2 2 2 2 2" xfId="4337"/>
    <cellStyle name="Normal 12 2 2 2 2 2 2 2 2 2 2 2 3 2 2 2 3" xfId="4338"/>
    <cellStyle name="Normal 12 2 2 2 2 2 2 2 2 2 2 2 3 2 2 2 3 2" xfId="4339"/>
    <cellStyle name="Normal 12 2 2 2 2 2 2 2 2 2 2 2 3 2 2 2 4" xfId="4340"/>
    <cellStyle name="Normal 12 2 2 2 2 2 2 2 2 2 2 2 3 2 2 3" xfId="4341"/>
    <cellStyle name="Normal 12 2 2 2 2 2 2 2 2 2 2 2 3 2 2 3 2" xfId="4342"/>
    <cellStyle name="Normal 12 2 2 2 2 2 2 2 2 2 2 2 3 2 2 4" xfId="4343"/>
    <cellStyle name="Normal 12 2 2 2 2 2 2 2 2 2 2 2 3 2 2 4 2" xfId="4344"/>
    <cellStyle name="Normal 12 2 2 2 2 2 2 2 2 2 2 2 3 2 2 5" xfId="4345"/>
    <cellStyle name="Normal 12 2 2 2 2 2 2 2 2 2 2 2 3 2 3" xfId="4346"/>
    <cellStyle name="Normal 12 2 2 2 2 2 2 2 2 2 2 2 3 2 3 2" xfId="4347"/>
    <cellStyle name="Normal 12 2 2 2 2 2 2 2 2 2 2 2 3 2 3 2 2" xfId="4348"/>
    <cellStyle name="Normal 12 2 2 2 2 2 2 2 2 2 2 2 3 2 3 3" xfId="4349"/>
    <cellStyle name="Normal 12 2 2 2 2 2 2 2 2 2 2 2 3 2 3 3 2" xfId="4350"/>
    <cellStyle name="Normal 12 2 2 2 2 2 2 2 2 2 2 2 3 2 3 4" xfId="4351"/>
    <cellStyle name="Normal 12 2 2 2 2 2 2 2 2 2 2 2 3 2 4" xfId="4352"/>
    <cellStyle name="Normal 12 2 2 2 2 2 2 2 2 2 2 2 3 2 4 2" xfId="4353"/>
    <cellStyle name="Normal 12 2 2 2 2 2 2 2 2 2 2 2 3 2 5" xfId="4354"/>
    <cellStyle name="Normal 12 2 2 2 2 2 2 2 2 2 2 2 3 2 5 2" xfId="4355"/>
    <cellStyle name="Normal 12 2 2 2 2 2 2 2 2 2 2 2 3 2 6" xfId="4356"/>
    <cellStyle name="Normal 12 2 2 2 2 2 2 2 2 2 2 2 3 3" xfId="4357"/>
    <cellStyle name="Normal 12 2 2 2 2 2 2 2 2 2 2 2 3 3 2" xfId="4358"/>
    <cellStyle name="Normal 12 2 2 2 2 2 2 2 2 2 2 2 3 3 2 2" xfId="4359"/>
    <cellStyle name="Normal 12 2 2 2 2 2 2 2 2 2 2 2 3 3 2 2 2" xfId="4360"/>
    <cellStyle name="Normal 12 2 2 2 2 2 2 2 2 2 2 2 3 3 2 2 2 2" xfId="4361"/>
    <cellStyle name="Normal 12 2 2 2 2 2 2 2 2 2 2 2 3 3 2 2 3" xfId="4362"/>
    <cellStyle name="Normal 12 2 2 2 2 2 2 2 2 2 2 2 3 3 2 2 3 2" xfId="4363"/>
    <cellStyle name="Normal 12 2 2 2 2 2 2 2 2 2 2 2 3 3 2 2 4" xfId="4364"/>
    <cellStyle name="Normal 12 2 2 2 2 2 2 2 2 2 2 2 3 3 2 3" xfId="4365"/>
    <cellStyle name="Normal 12 2 2 2 2 2 2 2 2 2 2 2 3 3 2 3 2" xfId="4366"/>
    <cellStyle name="Normal 12 2 2 2 2 2 2 2 2 2 2 2 3 3 2 4" xfId="4367"/>
    <cellStyle name="Normal 12 2 2 2 2 2 2 2 2 2 2 2 3 3 2 4 2" xfId="4368"/>
    <cellStyle name="Normal 12 2 2 2 2 2 2 2 2 2 2 2 3 3 2 5" xfId="4369"/>
    <cellStyle name="Normal 12 2 2 2 2 2 2 2 2 2 2 2 3 3 3" xfId="4370"/>
    <cellStyle name="Normal 12 2 2 2 2 2 2 2 2 2 2 2 3 3 3 2" xfId="4371"/>
    <cellStyle name="Normal 12 2 2 2 2 2 2 2 2 2 2 2 3 3 3 2 2" xfId="4372"/>
    <cellStyle name="Normal 12 2 2 2 2 2 2 2 2 2 2 2 3 3 3 3" xfId="4373"/>
    <cellStyle name="Normal 12 2 2 2 2 2 2 2 2 2 2 2 3 3 3 3 2" xfId="4374"/>
    <cellStyle name="Normal 12 2 2 2 2 2 2 2 2 2 2 2 3 3 3 4" xfId="4375"/>
    <cellStyle name="Normal 12 2 2 2 2 2 2 2 2 2 2 2 3 3 4" xfId="4376"/>
    <cellStyle name="Normal 12 2 2 2 2 2 2 2 2 2 2 2 3 3 4 2" xfId="4377"/>
    <cellStyle name="Normal 12 2 2 2 2 2 2 2 2 2 2 2 3 3 5" xfId="4378"/>
    <cellStyle name="Normal 12 2 2 2 2 2 2 2 2 2 2 2 3 3 5 2" xfId="4379"/>
    <cellStyle name="Normal 12 2 2 2 2 2 2 2 2 2 2 2 3 3 6" xfId="4380"/>
    <cellStyle name="Normal 12 2 2 2 2 2 2 2 2 2 2 2 3 4" xfId="4381"/>
    <cellStyle name="Normal 12 2 2 2 2 2 2 2 2 2 2 2 3 4 2" xfId="4382"/>
    <cellStyle name="Normal 12 2 2 2 2 2 2 2 2 2 2 2 3 4 2 2" xfId="4383"/>
    <cellStyle name="Normal 12 2 2 2 2 2 2 2 2 2 2 2 3 4 2 2 2" xfId="4384"/>
    <cellStyle name="Normal 12 2 2 2 2 2 2 2 2 2 2 2 3 4 2 2 2 2" xfId="4385"/>
    <cellStyle name="Normal 12 2 2 2 2 2 2 2 2 2 2 2 3 4 2 2 3" xfId="4386"/>
    <cellStyle name="Normal 12 2 2 2 2 2 2 2 2 2 2 2 3 4 2 2 3 2" xfId="4387"/>
    <cellStyle name="Normal 12 2 2 2 2 2 2 2 2 2 2 2 3 4 2 2 4" xfId="4388"/>
    <cellStyle name="Normal 12 2 2 2 2 2 2 2 2 2 2 2 3 4 2 3" xfId="4389"/>
    <cellStyle name="Normal 12 2 2 2 2 2 2 2 2 2 2 2 3 4 2 3 2" xfId="4390"/>
    <cellStyle name="Normal 12 2 2 2 2 2 2 2 2 2 2 2 3 4 2 4" xfId="4391"/>
    <cellStyle name="Normal 12 2 2 2 2 2 2 2 2 2 2 2 3 4 2 4 2" xfId="4392"/>
    <cellStyle name="Normal 12 2 2 2 2 2 2 2 2 2 2 2 3 4 2 5" xfId="4393"/>
    <cellStyle name="Normal 12 2 2 2 2 2 2 2 2 2 2 2 3 4 3" xfId="4394"/>
    <cellStyle name="Normal 12 2 2 2 2 2 2 2 2 2 2 2 3 4 3 2" xfId="4395"/>
    <cellStyle name="Normal 12 2 2 2 2 2 2 2 2 2 2 2 3 4 3 2 2" xfId="4396"/>
    <cellStyle name="Normal 12 2 2 2 2 2 2 2 2 2 2 2 3 4 3 3" xfId="4397"/>
    <cellStyle name="Normal 12 2 2 2 2 2 2 2 2 2 2 2 3 4 3 3 2" xfId="4398"/>
    <cellStyle name="Normal 12 2 2 2 2 2 2 2 2 2 2 2 3 4 3 4" xfId="4399"/>
    <cellStyle name="Normal 12 2 2 2 2 2 2 2 2 2 2 2 3 4 4" xfId="4400"/>
    <cellStyle name="Normal 12 2 2 2 2 2 2 2 2 2 2 2 3 4 4 2" xfId="4401"/>
    <cellStyle name="Normal 12 2 2 2 2 2 2 2 2 2 2 2 3 4 5" xfId="4402"/>
    <cellStyle name="Normal 12 2 2 2 2 2 2 2 2 2 2 2 3 4 5 2" xfId="4403"/>
    <cellStyle name="Normal 12 2 2 2 2 2 2 2 2 2 2 2 3 4 6" xfId="4404"/>
    <cellStyle name="Normal 12 2 2 2 2 2 2 2 2 2 2 2 3 5" xfId="4405"/>
    <cellStyle name="Normal 12 2 2 2 2 2 2 2 2 2 2 2 3 5 2" xfId="4406"/>
    <cellStyle name="Normal 12 2 2 2 2 2 2 2 2 2 2 2 3 5 2 2" xfId="4407"/>
    <cellStyle name="Normal 12 2 2 2 2 2 2 2 2 2 2 2 3 5 2 2 2" xfId="4408"/>
    <cellStyle name="Normal 12 2 2 2 2 2 2 2 2 2 2 2 3 5 2 3" xfId="4409"/>
    <cellStyle name="Normal 12 2 2 2 2 2 2 2 2 2 2 2 3 5 2 3 2" xfId="4410"/>
    <cellStyle name="Normal 12 2 2 2 2 2 2 2 2 2 2 2 3 5 2 4" xfId="4411"/>
    <cellStyle name="Normal 12 2 2 2 2 2 2 2 2 2 2 2 3 5 3" xfId="4412"/>
    <cellStyle name="Normal 12 2 2 2 2 2 2 2 2 2 2 2 3 5 3 2" xfId="4413"/>
    <cellStyle name="Normal 12 2 2 2 2 2 2 2 2 2 2 2 3 5 4" xfId="4414"/>
    <cellStyle name="Normal 12 2 2 2 2 2 2 2 2 2 2 2 3 5 4 2" xfId="4415"/>
    <cellStyle name="Normal 12 2 2 2 2 2 2 2 2 2 2 2 3 5 5" xfId="4416"/>
    <cellStyle name="Normal 12 2 2 2 2 2 2 2 2 2 2 2 3 6" xfId="4417"/>
    <cellStyle name="Normal 12 2 2 2 2 2 2 2 2 2 2 2 3 6 2" xfId="4418"/>
    <cellStyle name="Normal 12 2 2 2 2 2 2 2 2 2 2 2 3 6 2 2" xfId="4419"/>
    <cellStyle name="Normal 12 2 2 2 2 2 2 2 2 2 2 2 3 6 3" xfId="4420"/>
    <cellStyle name="Normal 12 2 2 2 2 2 2 2 2 2 2 2 3 6 3 2" xfId="4421"/>
    <cellStyle name="Normal 12 2 2 2 2 2 2 2 2 2 2 2 3 6 4" xfId="4422"/>
    <cellStyle name="Normal 12 2 2 2 2 2 2 2 2 2 2 2 3 7" xfId="4423"/>
    <cellStyle name="Normal 12 2 2 2 2 2 2 2 2 2 2 2 3 7 2" xfId="4424"/>
    <cellStyle name="Normal 12 2 2 2 2 2 2 2 2 2 2 2 3 8" xfId="4425"/>
    <cellStyle name="Normal 12 2 2 2 2 2 2 2 2 2 2 2 3 8 2" xfId="4426"/>
    <cellStyle name="Normal 12 2 2 2 2 2 2 2 2 2 2 2 3 9" xfId="4427"/>
    <cellStyle name="Normal 12 2 2 2 2 2 2 2 2 2 2 2 4" xfId="4428"/>
    <cellStyle name="Normal 12 2 2 2 2 2 2 2 2 2 2 2 4 2" xfId="4429"/>
    <cellStyle name="Normal 12 2 2 2 2 2 2 2 2 2 2 2 4 2 2" xfId="4430"/>
    <cellStyle name="Normal 12 2 2 2 2 2 2 2 2 2 2 2 4 2 2 2" xfId="4431"/>
    <cellStyle name="Normal 12 2 2 2 2 2 2 2 2 2 2 2 4 2 2 2 2" xfId="4432"/>
    <cellStyle name="Normal 12 2 2 2 2 2 2 2 2 2 2 2 4 2 2 3" xfId="4433"/>
    <cellStyle name="Normal 12 2 2 2 2 2 2 2 2 2 2 2 4 2 2 3 2" xfId="4434"/>
    <cellStyle name="Normal 12 2 2 2 2 2 2 2 2 2 2 2 4 2 2 4" xfId="4435"/>
    <cellStyle name="Normal 12 2 2 2 2 2 2 2 2 2 2 2 4 2 3" xfId="4436"/>
    <cellStyle name="Normal 12 2 2 2 2 2 2 2 2 2 2 2 4 2 3 2" xfId="4437"/>
    <cellStyle name="Normal 12 2 2 2 2 2 2 2 2 2 2 2 4 2 4" xfId="4438"/>
    <cellStyle name="Normal 12 2 2 2 2 2 2 2 2 2 2 2 4 2 4 2" xfId="4439"/>
    <cellStyle name="Normal 12 2 2 2 2 2 2 2 2 2 2 2 4 2 5" xfId="4440"/>
    <cellStyle name="Normal 12 2 2 2 2 2 2 2 2 2 2 2 4 3" xfId="4441"/>
    <cellStyle name="Normal 12 2 2 2 2 2 2 2 2 2 2 2 4 3 2" xfId="4442"/>
    <cellStyle name="Normal 12 2 2 2 2 2 2 2 2 2 2 2 4 3 2 2" xfId="4443"/>
    <cellStyle name="Normal 12 2 2 2 2 2 2 2 2 2 2 2 4 3 3" xfId="4444"/>
    <cellStyle name="Normal 12 2 2 2 2 2 2 2 2 2 2 2 4 3 3 2" xfId="4445"/>
    <cellStyle name="Normal 12 2 2 2 2 2 2 2 2 2 2 2 4 3 4" xfId="4446"/>
    <cellStyle name="Normal 12 2 2 2 2 2 2 2 2 2 2 2 4 4" xfId="4447"/>
    <cellStyle name="Normal 12 2 2 2 2 2 2 2 2 2 2 2 4 4 2" xfId="4448"/>
    <cellStyle name="Normal 12 2 2 2 2 2 2 2 2 2 2 2 4 5" xfId="4449"/>
    <cellStyle name="Normal 12 2 2 2 2 2 2 2 2 2 2 2 4 5 2" xfId="4450"/>
    <cellStyle name="Normal 12 2 2 2 2 2 2 2 2 2 2 2 4 6" xfId="4451"/>
    <cellStyle name="Normal 12 2 2 2 2 2 2 2 2 2 2 2 5" xfId="4452"/>
    <cellStyle name="Normal 12 2 2 2 2 2 2 2 2 2 2 2 5 2" xfId="4453"/>
    <cellStyle name="Normal 12 2 2 2 2 2 2 2 2 2 2 2 5 2 2" xfId="4454"/>
    <cellStyle name="Normal 12 2 2 2 2 2 2 2 2 2 2 2 5 2 2 2" xfId="4455"/>
    <cellStyle name="Normal 12 2 2 2 2 2 2 2 2 2 2 2 5 2 2 2 2" xfId="4456"/>
    <cellStyle name="Normal 12 2 2 2 2 2 2 2 2 2 2 2 5 2 2 3" xfId="4457"/>
    <cellStyle name="Normal 12 2 2 2 2 2 2 2 2 2 2 2 5 2 2 3 2" xfId="4458"/>
    <cellStyle name="Normal 12 2 2 2 2 2 2 2 2 2 2 2 5 2 2 4" xfId="4459"/>
    <cellStyle name="Normal 12 2 2 2 2 2 2 2 2 2 2 2 5 2 3" xfId="4460"/>
    <cellStyle name="Normal 12 2 2 2 2 2 2 2 2 2 2 2 5 2 3 2" xfId="4461"/>
    <cellStyle name="Normal 12 2 2 2 2 2 2 2 2 2 2 2 5 2 4" xfId="4462"/>
    <cellStyle name="Normal 12 2 2 2 2 2 2 2 2 2 2 2 5 2 4 2" xfId="4463"/>
    <cellStyle name="Normal 12 2 2 2 2 2 2 2 2 2 2 2 5 2 5" xfId="4464"/>
    <cellStyle name="Normal 12 2 2 2 2 2 2 2 2 2 2 2 5 3" xfId="4465"/>
    <cellStyle name="Normal 12 2 2 2 2 2 2 2 2 2 2 2 5 3 2" xfId="4466"/>
    <cellStyle name="Normal 12 2 2 2 2 2 2 2 2 2 2 2 5 3 2 2" xfId="4467"/>
    <cellStyle name="Normal 12 2 2 2 2 2 2 2 2 2 2 2 5 3 3" xfId="4468"/>
    <cellStyle name="Normal 12 2 2 2 2 2 2 2 2 2 2 2 5 3 3 2" xfId="4469"/>
    <cellStyle name="Normal 12 2 2 2 2 2 2 2 2 2 2 2 5 3 4" xfId="4470"/>
    <cellStyle name="Normal 12 2 2 2 2 2 2 2 2 2 2 2 5 4" xfId="4471"/>
    <cellStyle name="Normal 12 2 2 2 2 2 2 2 2 2 2 2 5 4 2" xfId="4472"/>
    <cellStyle name="Normal 12 2 2 2 2 2 2 2 2 2 2 2 5 5" xfId="4473"/>
    <cellStyle name="Normal 12 2 2 2 2 2 2 2 2 2 2 2 5 5 2" xfId="4474"/>
    <cellStyle name="Normal 12 2 2 2 2 2 2 2 2 2 2 2 5 6" xfId="4475"/>
    <cellStyle name="Normal 12 2 2 2 2 2 2 2 2 2 2 2 6" xfId="4476"/>
    <cellStyle name="Normal 12 2 2 2 2 2 2 2 2 2 2 2 6 2" xfId="4477"/>
    <cellStyle name="Normal 12 2 2 2 2 2 2 2 2 2 2 2 6 2 2" xfId="4478"/>
    <cellStyle name="Normal 12 2 2 2 2 2 2 2 2 2 2 2 6 2 2 2" xfId="4479"/>
    <cellStyle name="Normal 12 2 2 2 2 2 2 2 2 2 2 2 6 2 2 2 2" xfId="4480"/>
    <cellStyle name="Normal 12 2 2 2 2 2 2 2 2 2 2 2 6 2 2 3" xfId="4481"/>
    <cellStyle name="Normal 12 2 2 2 2 2 2 2 2 2 2 2 6 2 2 3 2" xfId="4482"/>
    <cellStyle name="Normal 12 2 2 2 2 2 2 2 2 2 2 2 6 2 2 4" xfId="4483"/>
    <cellStyle name="Normal 12 2 2 2 2 2 2 2 2 2 2 2 6 2 3" xfId="4484"/>
    <cellStyle name="Normal 12 2 2 2 2 2 2 2 2 2 2 2 6 2 3 2" xfId="4485"/>
    <cellStyle name="Normal 12 2 2 2 2 2 2 2 2 2 2 2 6 2 4" xfId="4486"/>
    <cellStyle name="Normal 12 2 2 2 2 2 2 2 2 2 2 2 6 2 4 2" xfId="4487"/>
    <cellStyle name="Normal 12 2 2 2 2 2 2 2 2 2 2 2 6 2 5" xfId="4488"/>
    <cellStyle name="Normal 12 2 2 2 2 2 2 2 2 2 2 2 6 3" xfId="4489"/>
    <cellStyle name="Normal 12 2 2 2 2 2 2 2 2 2 2 2 6 3 2" xfId="4490"/>
    <cellStyle name="Normal 12 2 2 2 2 2 2 2 2 2 2 2 6 3 2 2" xfId="4491"/>
    <cellStyle name="Normal 12 2 2 2 2 2 2 2 2 2 2 2 6 3 3" xfId="4492"/>
    <cellStyle name="Normal 12 2 2 2 2 2 2 2 2 2 2 2 6 3 3 2" xfId="4493"/>
    <cellStyle name="Normal 12 2 2 2 2 2 2 2 2 2 2 2 6 3 4" xfId="4494"/>
    <cellStyle name="Normal 12 2 2 2 2 2 2 2 2 2 2 2 6 4" xfId="4495"/>
    <cellStyle name="Normal 12 2 2 2 2 2 2 2 2 2 2 2 6 4 2" xfId="4496"/>
    <cellStyle name="Normal 12 2 2 2 2 2 2 2 2 2 2 2 6 5" xfId="4497"/>
    <cellStyle name="Normal 12 2 2 2 2 2 2 2 2 2 2 2 6 5 2" xfId="4498"/>
    <cellStyle name="Normal 12 2 2 2 2 2 2 2 2 2 2 2 6 6" xfId="4499"/>
    <cellStyle name="Normal 12 2 2 2 2 2 2 2 2 2 2 2 7" xfId="4500"/>
    <cellStyle name="Normal 12 2 2 2 2 2 2 2 2 2 2 2 7 2" xfId="4501"/>
    <cellStyle name="Normal 12 2 2 2 2 2 2 2 2 2 2 2 7 2 2" xfId="4502"/>
    <cellStyle name="Normal 12 2 2 2 2 2 2 2 2 2 2 2 7 2 2 2" xfId="4503"/>
    <cellStyle name="Normal 12 2 2 2 2 2 2 2 2 2 2 2 7 2 3" xfId="4504"/>
    <cellStyle name="Normal 12 2 2 2 2 2 2 2 2 2 2 2 7 2 3 2" xfId="4505"/>
    <cellStyle name="Normal 12 2 2 2 2 2 2 2 2 2 2 2 7 2 4" xfId="4506"/>
    <cellStyle name="Normal 12 2 2 2 2 2 2 2 2 2 2 2 7 3" xfId="4507"/>
    <cellStyle name="Normal 12 2 2 2 2 2 2 2 2 2 2 2 7 3 2" xfId="4508"/>
    <cellStyle name="Normal 12 2 2 2 2 2 2 2 2 2 2 2 7 4" xfId="4509"/>
    <cellStyle name="Normal 12 2 2 2 2 2 2 2 2 2 2 2 7 4 2" xfId="4510"/>
    <cellStyle name="Normal 12 2 2 2 2 2 2 2 2 2 2 2 7 5" xfId="4511"/>
    <cellStyle name="Normal 12 2 2 2 2 2 2 2 2 2 2 2 8" xfId="4512"/>
    <cellStyle name="Normal 12 2 2 2 2 2 2 2 2 2 2 2 8 2" xfId="4513"/>
    <cellStyle name="Normal 12 2 2 2 2 2 2 2 2 2 2 2 8 2 2" xfId="4514"/>
    <cellStyle name="Normal 12 2 2 2 2 2 2 2 2 2 2 2 8 3" xfId="4515"/>
    <cellStyle name="Normal 12 2 2 2 2 2 2 2 2 2 2 2 8 3 2" xfId="4516"/>
    <cellStyle name="Normal 12 2 2 2 2 2 2 2 2 2 2 2 8 4" xfId="4517"/>
    <cellStyle name="Normal 12 2 2 2 2 2 2 2 2 2 2 2 9" xfId="4518"/>
    <cellStyle name="Normal 12 2 2 2 2 2 2 2 2 2 2 2 9 2" xfId="4519"/>
    <cellStyle name="Normal 12 2 2 2 2 2 2 2 2 2 2 3" xfId="4520"/>
    <cellStyle name="Normal 12 2 2 2 2 2 2 2 2 2 2 3 2" xfId="4521"/>
    <cellStyle name="Normal 12 2 2 2 2 2 2 2 2 2 2 3 2 2" xfId="4522"/>
    <cellStyle name="Normal 12 2 2 2 2 2 2 2 2 2 2 3 2 2 2" xfId="4523"/>
    <cellStyle name="Normal 12 2 2 2 2 2 2 2 2 2 2 3 2 2 2 2" xfId="4524"/>
    <cellStyle name="Normal 12 2 2 2 2 2 2 2 2 2 2 3 2 2 2 2 2" xfId="4525"/>
    <cellStyle name="Normal 12 2 2 2 2 2 2 2 2 2 2 3 2 2 2 3" xfId="4526"/>
    <cellStyle name="Normal 12 2 2 2 2 2 2 2 2 2 2 3 2 2 2 3 2" xfId="4527"/>
    <cellStyle name="Normal 12 2 2 2 2 2 2 2 2 2 2 3 2 2 2 4" xfId="4528"/>
    <cellStyle name="Normal 12 2 2 2 2 2 2 2 2 2 2 3 2 2 3" xfId="4529"/>
    <cellStyle name="Normal 12 2 2 2 2 2 2 2 2 2 2 3 2 2 3 2" xfId="4530"/>
    <cellStyle name="Normal 12 2 2 2 2 2 2 2 2 2 2 3 2 2 4" xfId="4531"/>
    <cellStyle name="Normal 12 2 2 2 2 2 2 2 2 2 2 3 2 2 4 2" xfId="4532"/>
    <cellStyle name="Normal 12 2 2 2 2 2 2 2 2 2 2 3 2 2 5" xfId="4533"/>
    <cellStyle name="Normal 12 2 2 2 2 2 2 2 2 2 2 3 2 3" xfId="4534"/>
    <cellStyle name="Normal 12 2 2 2 2 2 2 2 2 2 2 3 2 3 2" xfId="4535"/>
    <cellStyle name="Normal 12 2 2 2 2 2 2 2 2 2 2 3 2 3 2 2" xfId="4536"/>
    <cellStyle name="Normal 12 2 2 2 2 2 2 2 2 2 2 3 2 3 3" xfId="4537"/>
    <cellStyle name="Normal 12 2 2 2 2 2 2 2 2 2 2 3 2 3 3 2" xfId="4538"/>
    <cellStyle name="Normal 12 2 2 2 2 2 2 2 2 2 2 3 2 3 4" xfId="4539"/>
    <cellStyle name="Normal 12 2 2 2 2 2 2 2 2 2 2 3 2 4" xfId="4540"/>
    <cellStyle name="Normal 12 2 2 2 2 2 2 2 2 2 2 3 2 4 2" xfId="4541"/>
    <cellStyle name="Normal 12 2 2 2 2 2 2 2 2 2 2 3 2 5" xfId="4542"/>
    <cellStyle name="Normal 12 2 2 2 2 2 2 2 2 2 2 3 2 5 2" xfId="4543"/>
    <cellStyle name="Normal 12 2 2 2 2 2 2 2 2 2 2 3 2 6" xfId="4544"/>
    <cellStyle name="Normal 12 2 2 2 2 2 2 2 2 2 2 3 3" xfId="4545"/>
    <cellStyle name="Normal 12 2 2 2 2 2 2 2 2 2 2 3 3 2" xfId="4546"/>
    <cellStyle name="Normal 12 2 2 2 2 2 2 2 2 2 2 3 3 2 2" xfId="4547"/>
    <cellStyle name="Normal 12 2 2 2 2 2 2 2 2 2 2 3 3 2 2 2" xfId="4548"/>
    <cellStyle name="Normal 12 2 2 2 2 2 2 2 2 2 2 3 3 2 2 2 2" xfId="4549"/>
    <cellStyle name="Normal 12 2 2 2 2 2 2 2 2 2 2 3 3 2 2 3" xfId="4550"/>
    <cellStyle name="Normal 12 2 2 2 2 2 2 2 2 2 2 3 3 2 2 3 2" xfId="4551"/>
    <cellStyle name="Normal 12 2 2 2 2 2 2 2 2 2 2 3 3 2 2 4" xfId="4552"/>
    <cellStyle name="Normal 12 2 2 2 2 2 2 2 2 2 2 3 3 2 3" xfId="4553"/>
    <cellStyle name="Normal 12 2 2 2 2 2 2 2 2 2 2 3 3 2 3 2" xfId="4554"/>
    <cellStyle name="Normal 12 2 2 2 2 2 2 2 2 2 2 3 3 2 4" xfId="4555"/>
    <cellStyle name="Normal 12 2 2 2 2 2 2 2 2 2 2 3 3 2 4 2" xfId="4556"/>
    <cellStyle name="Normal 12 2 2 2 2 2 2 2 2 2 2 3 3 2 5" xfId="4557"/>
    <cellStyle name="Normal 12 2 2 2 2 2 2 2 2 2 2 3 3 3" xfId="4558"/>
    <cellStyle name="Normal 12 2 2 2 2 2 2 2 2 2 2 3 3 3 2" xfId="4559"/>
    <cellStyle name="Normal 12 2 2 2 2 2 2 2 2 2 2 3 3 3 2 2" xfId="4560"/>
    <cellStyle name="Normal 12 2 2 2 2 2 2 2 2 2 2 3 3 3 3" xfId="4561"/>
    <cellStyle name="Normal 12 2 2 2 2 2 2 2 2 2 2 3 3 3 3 2" xfId="4562"/>
    <cellStyle name="Normal 12 2 2 2 2 2 2 2 2 2 2 3 3 3 4" xfId="4563"/>
    <cellStyle name="Normal 12 2 2 2 2 2 2 2 2 2 2 3 3 4" xfId="4564"/>
    <cellStyle name="Normal 12 2 2 2 2 2 2 2 2 2 2 3 3 4 2" xfId="4565"/>
    <cellStyle name="Normal 12 2 2 2 2 2 2 2 2 2 2 3 3 5" xfId="4566"/>
    <cellStyle name="Normal 12 2 2 2 2 2 2 2 2 2 2 3 3 5 2" xfId="4567"/>
    <cellStyle name="Normal 12 2 2 2 2 2 2 2 2 2 2 3 3 6" xfId="4568"/>
    <cellStyle name="Normal 12 2 2 2 2 2 2 2 2 2 2 3 4" xfId="4569"/>
    <cellStyle name="Normal 12 2 2 2 2 2 2 2 2 2 2 3 4 2" xfId="4570"/>
    <cellStyle name="Normal 12 2 2 2 2 2 2 2 2 2 2 3 4 2 2" xfId="4571"/>
    <cellStyle name="Normal 12 2 2 2 2 2 2 2 2 2 2 3 4 2 2 2" xfId="4572"/>
    <cellStyle name="Normal 12 2 2 2 2 2 2 2 2 2 2 3 4 2 2 2 2" xfId="4573"/>
    <cellStyle name="Normal 12 2 2 2 2 2 2 2 2 2 2 3 4 2 2 3" xfId="4574"/>
    <cellStyle name="Normal 12 2 2 2 2 2 2 2 2 2 2 3 4 2 2 3 2" xfId="4575"/>
    <cellStyle name="Normal 12 2 2 2 2 2 2 2 2 2 2 3 4 2 2 4" xfId="4576"/>
    <cellStyle name="Normal 12 2 2 2 2 2 2 2 2 2 2 3 4 2 3" xfId="4577"/>
    <cellStyle name="Normal 12 2 2 2 2 2 2 2 2 2 2 3 4 2 3 2" xfId="4578"/>
    <cellStyle name="Normal 12 2 2 2 2 2 2 2 2 2 2 3 4 2 4" xfId="4579"/>
    <cellStyle name="Normal 12 2 2 2 2 2 2 2 2 2 2 3 4 2 4 2" xfId="4580"/>
    <cellStyle name="Normal 12 2 2 2 2 2 2 2 2 2 2 3 4 2 5" xfId="4581"/>
    <cellStyle name="Normal 12 2 2 2 2 2 2 2 2 2 2 3 4 3" xfId="4582"/>
    <cellStyle name="Normal 12 2 2 2 2 2 2 2 2 2 2 3 4 3 2" xfId="4583"/>
    <cellStyle name="Normal 12 2 2 2 2 2 2 2 2 2 2 3 4 3 2 2" xfId="4584"/>
    <cellStyle name="Normal 12 2 2 2 2 2 2 2 2 2 2 3 4 3 3" xfId="4585"/>
    <cellStyle name="Normal 12 2 2 2 2 2 2 2 2 2 2 3 4 3 3 2" xfId="4586"/>
    <cellStyle name="Normal 12 2 2 2 2 2 2 2 2 2 2 3 4 3 4" xfId="4587"/>
    <cellStyle name="Normal 12 2 2 2 2 2 2 2 2 2 2 3 4 4" xfId="4588"/>
    <cellStyle name="Normal 12 2 2 2 2 2 2 2 2 2 2 3 4 4 2" xfId="4589"/>
    <cellStyle name="Normal 12 2 2 2 2 2 2 2 2 2 2 3 4 5" xfId="4590"/>
    <cellStyle name="Normal 12 2 2 2 2 2 2 2 2 2 2 3 4 5 2" xfId="4591"/>
    <cellStyle name="Normal 12 2 2 2 2 2 2 2 2 2 2 3 4 6" xfId="4592"/>
    <cellStyle name="Normal 12 2 2 2 2 2 2 2 2 2 2 3 5" xfId="4593"/>
    <cellStyle name="Normal 12 2 2 2 2 2 2 2 2 2 2 3 5 2" xfId="4594"/>
    <cellStyle name="Normal 12 2 2 2 2 2 2 2 2 2 2 3 5 2 2" xfId="4595"/>
    <cellStyle name="Normal 12 2 2 2 2 2 2 2 2 2 2 3 5 2 2 2" xfId="4596"/>
    <cellStyle name="Normal 12 2 2 2 2 2 2 2 2 2 2 3 5 2 3" xfId="4597"/>
    <cellStyle name="Normal 12 2 2 2 2 2 2 2 2 2 2 3 5 2 3 2" xfId="4598"/>
    <cellStyle name="Normal 12 2 2 2 2 2 2 2 2 2 2 3 5 2 4" xfId="4599"/>
    <cellStyle name="Normal 12 2 2 2 2 2 2 2 2 2 2 3 5 3" xfId="4600"/>
    <cellStyle name="Normal 12 2 2 2 2 2 2 2 2 2 2 3 5 3 2" xfId="4601"/>
    <cellStyle name="Normal 12 2 2 2 2 2 2 2 2 2 2 3 5 4" xfId="4602"/>
    <cellStyle name="Normal 12 2 2 2 2 2 2 2 2 2 2 3 5 4 2" xfId="4603"/>
    <cellStyle name="Normal 12 2 2 2 2 2 2 2 2 2 2 3 5 5" xfId="4604"/>
    <cellStyle name="Normal 12 2 2 2 2 2 2 2 2 2 2 3 6" xfId="4605"/>
    <cellStyle name="Normal 12 2 2 2 2 2 2 2 2 2 2 3 6 2" xfId="4606"/>
    <cellStyle name="Normal 12 2 2 2 2 2 2 2 2 2 2 3 6 2 2" xfId="4607"/>
    <cellStyle name="Normal 12 2 2 2 2 2 2 2 2 2 2 3 6 3" xfId="4608"/>
    <cellStyle name="Normal 12 2 2 2 2 2 2 2 2 2 2 3 6 3 2" xfId="4609"/>
    <cellStyle name="Normal 12 2 2 2 2 2 2 2 2 2 2 3 6 4" xfId="4610"/>
    <cellStyle name="Normal 12 2 2 2 2 2 2 2 2 2 2 3 7" xfId="4611"/>
    <cellStyle name="Normal 12 2 2 2 2 2 2 2 2 2 2 3 7 2" xfId="4612"/>
    <cellStyle name="Normal 12 2 2 2 2 2 2 2 2 2 2 3 8" xfId="4613"/>
    <cellStyle name="Normal 12 2 2 2 2 2 2 2 2 2 2 3 8 2" xfId="4614"/>
    <cellStyle name="Normal 12 2 2 2 2 2 2 2 2 2 2 3 9" xfId="4615"/>
    <cellStyle name="Normal 12 2 2 2 2 2 2 2 2 2 2 4" xfId="4616"/>
    <cellStyle name="Normal 12 2 2 2 2 2 2 2 2 2 2 4 2" xfId="4617"/>
    <cellStyle name="Normal 12 2 2 2 2 2 2 2 2 2 2 4 2 2" xfId="4618"/>
    <cellStyle name="Normal 12 2 2 2 2 2 2 2 2 2 2 4 2 2 2" xfId="4619"/>
    <cellStyle name="Normal 12 2 2 2 2 2 2 2 2 2 2 4 2 2 2 2" xfId="4620"/>
    <cellStyle name="Normal 12 2 2 2 2 2 2 2 2 2 2 4 2 2 3" xfId="4621"/>
    <cellStyle name="Normal 12 2 2 2 2 2 2 2 2 2 2 4 2 2 3 2" xfId="4622"/>
    <cellStyle name="Normal 12 2 2 2 2 2 2 2 2 2 2 4 2 2 4" xfId="4623"/>
    <cellStyle name="Normal 12 2 2 2 2 2 2 2 2 2 2 4 2 3" xfId="4624"/>
    <cellStyle name="Normal 12 2 2 2 2 2 2 2 2 2 2 4 2 3 2" xfId="4625"/>
    <cellStyle name="Normal 12 2 2 2 2 2 2 2 2 2 2 4 2 4" xfId="4626"/>
    <cellStyle name="Normal 12 2 2 2 2 2 2 2 2 2 2 4 2 4 2" xfId="4627"/>
    <cellStyle name="Normal 12 2 2 2 2 2 2 2 2 2 2 4 2 5" xfId="4628"/>
    <cellStyle name="Normal 12 2 2 2 2 2 2 2 2 2 2 4 3" xfId="4629"/>
    <cellStyle name="Normal 12 2 2 2 2 2 2 2 2 2 2 4 3 2" xfId="4630"/>
    <cellStyle name="Normal 12 2 2 2 2 2 2 2 2 2 2 4 3 2 2" xfId="4631"/>
    <cellStyle name="Normal 12 2 2 2 2 2 2 2 2 2 2 4 3 3" xfId="4632"/>
    <cellStyle name="Normal 12 2 2 2 2 2 2 2 2 2 2 4 3 3 2" xfId="4633"/>
    <cellStyle name="Normal 12 2 2 2 2 2 2 2 2 2 2 4 3 4" xfId="4634"/>
    <cellStyle name="Normal 12 2 2 2 2 2 2 2 2 2 2 4 4" xfId="4635"/>
    <cellStyle name="Normal 12 2 2 2 2 2 2 2 2 2 2 4 4 2" xfId="4636"/>
    <cellStyle name="Normal 12 2 2 2 2 2 2 2 2 2 2 4 5" xfId="4637"/>
    <cellStyle name="Normal 12 2 2 2 2 2 2 2 2 2 2 4 5 2" xfId="4638"/>
    <cellStyle name="Normal 12 2 2 2 2 2 2 2 2 2 2 4 6" xfId="4639"/>
    <cellStyle name="Normal 12 2 2 2 2 2 2 2 2 2 2 5" xfId="4640"/>
    <cellStyle name="Normal 12 2 2 2 2 2 2 2 2 2 2 5 2" xfId="4641"/>
    <cellStyle name="Normal 12 2 2 2 2 2 2 2 2 2 2 5 2 2" xfId="4642"/>
    <cellStyle name="Normal 12 2 2 2 2 2 2 2 2 2 2 5 2 2 2" xfId="4643"/>
    <cellStyle name="Normal 12 2 2 2 2 2 2 2 2 2 2 5 2 2 2 2" xfId="4644"/>
    <cellStyle name="Normal 12 2 2 2 2 2 2 2 2 2 2 5 2 2 3" xfId="4645"/>
    <cellStyle name="Normal 12 2 2 2 2 2 2 2 2 2 2 5 2 2 3 2" xfId="4646"/>
    <cellStyle name="Normal 12 2 2 2 2 2 2 2 2 2 2 5 2 2 4" xfId="4647"/>
    <cellStyle name="Normal 12 2 2 2 2 2 2 2 2 2 2 5 2 3" xfId="4648"/>
    <cellStyle name="Normal 12 2 2 2 2 2 2 2 2 2 2 5 2 3 2" xfId="4649"/>
    <cellStyle name="Normal 12 2 2 2 2 2 2 2 2 2 2 5 2 4" xfId="4650"/>
    <cellStyle name="Normal 12 2 2 2 2 2 2 2 2 2 2 5 2 4 2" xfId="4651"/>
    <cellStyle name="Normal 12 2 2 2 2 2 2 2 2 2 2 5 2 5" xfId="4652"/>
    <cellStyle name="Normal 12 2 2 2 2 2 2 2 2 2 2 5 3" xfId="4653"/>
    <cellStyle name="Normal 12 2 2 2 2 2 2 2 2 2 2 5 3 2" xfId="4654"/>
    <cellStyle name="Normal 12 2 2 2 2 2 2 2 2 2 2 5 3 2 2" xfId="4655"/>
    <cellStyle name="Normal 12 2 2 2 2 2 2 2 2 2 2 5 3 3" xfId="4656"/>
    <cellStyle name="Normal 12 2 2 2 2 2 2 2 2 2 2 5 3 3 2" xfId="4657"/>
    <cellStyle name="Normal 12 2 2 2 2 2 2 2 2 2 2 5 3 4" xfId="4658"/>
    <cellStyle name="Normal 12 2 2 2 2 2 2 2 2 2 2 5 4" xfId="4659"/>
    <cellStyle name="Normal 12 2 2 2 2 2 2 2 2 2 2 5 4 2" xfId="4660"/>
    <cellStyle name="Normal 12 2 2 2 2 2 2 2 2 2 2 5 5" xfId="4661"/>
    <cellStyle name="Normal 12 2 2 2 2 2 2 2 2 2 2 5 5 2" xfId="4662"/>
    <cellStyle name="Normal 12 2 2 2 2 2 2 2 2 2 2 5 6" xfId="4663"/>
    <cellStyle name="Normal 12 2 2 2 2 2 2 2 2 2 2 6" xfId="4664"/>
    <cellStyle name="Normal 12 2 2 2 2 2 2 2 2 2 2 6 2" xfId="4665"/>
    <cellStyle name="Normal 12 2 2 2 2 2 2 2 2 2 2 6 2 2" xfId="4666"/>
    <cellStyle name="Normal 12 2 2 2 2 2 2 2 2 2 2 6 2 2 2" xfId="4667"/>
    <cellStyle name="Normal 12 2 2 2 2 2 2 2 2 2 2 6 2 2 2 2" xfId="4668"/>
    <cellStyle name="Normal 12 2 2 2 2 2 2 2 2 2 2 6 2 2 3" xfId="4669"/>
    <cellStyle name="Normal 12 2 2 2 2 2 2 2 2 2 2 6 2 2 3 2" xfId="4670"/>
    <cellStyle name="Normal 12 2 2 2 2 2 2 2 2 2 2 6 2 2 4" xfId="4671"/>
    <cellStyle name="Normal 12 2 2 2 2 2 2 2 2 2 2 6 2 3" xfId="4672"/>
    <cellStyle name="Normal 12 2 2 2 2 2 2 2 2 2 2 6 2 3 2" xfId="4673"/>
    <cellStyle name="Normal 12 2 2 2 2 2 2 2 2 2 2 6 2 4" xfId="4674"/>
    <cellStyle name="Normal 12 2 2 2 2 2 2 2 2 2 2 6 2 4 2" xfId="4675"/>
    <cellStyle name="Normal 12 2 2 2 2 2 2 2 2 2 2 6 2 5" xfId="4676"/>
    <cellStyle name="Normal 12 2 2 2 2 2 2 2 2 2 2 6 3" xfId="4677"/>
    <cellStyle name="Normal 12 2 2 2 2 2 2 2 2 2 2 6 3 2" xfId="4678"/>
    <cellStyle name="Normal 12 2 2 2 2 2 2 2 2 2 2 6 3 2 2" xfId="4679"/>
    <cellStyle name="Normal 12 2 2 2 2 2 2 2 2 2 2 6 3 3" xfId="4680"/>
    <cellStyle name="Normal 12 2 2 2 2 2 2 2 2 2 2 6 3 3 2" xfId="4681"/>
    <cellStyle name="Normal 12 2 2 2 2 2 2 2 2 2 2 6 3 4" xfId="4682"/>
    <cellStyle name="Normal 12 2 2 2 2 2 2 2 2 2 2 6 4" xfId="4683"/>
    <cellStyle name="Normal 12 2 2 2 2 2 2 2 2 2 2 6 4 2" xfId="4684"/>
    <cellStyle name="Normal 12 2 2 2 2 2 2 2 2 2 2 6 5" xfId="4685"/>
    <cellStyle name="Normal 12 2 2 2 2 2 2 2 2 2 2 6 5 2" xfId="4686"/>
    <cellStyle name="Normal 12 2 2 2 2 2 2 2 2 2 2 6 6" xfId="4687"/>
    <cellStyle name="Normal 12 2 2 2 2 2 2 2 2 2 2 7" xfId="4688"/>
    <cellStyle name="Normal 12 2 2 2 2 2 2 2 2 2 2 7 2" xfId="4689"/>
    <cellStyle name="Normal 12 2 2 2 2 2 2 2 2 2 2 7 2 2" xfId="4690"/>
    <cellStyle name="Normal 12 2 2 2 2 2 2 2 2 2 2 7 2 2 2" xfId="4691"/>
    <cellStyle name="Normal 12 2 2 2 2 2 2 2 2 2 2 7 2 3" xfId="4692"/>
    <cellStyle name="Normal 12 2 2 2 2 2 2 2 2 2 2 7 2 3 2" xfId="4693"/>
    <cellStyle name="Normal 12 2 2 2 2 2 2 2 2 2 2 7 2 4" xfId="4694"/>
    <cellStyle name="Normal 12 2 2 2 2 2 2 2 2 2 2 7 3" xfId="4695"/>
    <cellStyle name="Normal 12 2 2 2 2 2 2 2 2 2 2 7 3 2" xfId="4696"/>
    <cellStyle name="Normal 12 2 2 2 2 2 2 2 2 2 2 7 4" xfId="4697"/>
    <cellStyle name="Normal 12 2 2 2 2 2 2 2 2 2 2 7 4 2" xfId="4698"/>
    <cellStyle name="Normal 12 2 2 2 2 2 2 2 2 2 2 7 5" xfId="4699"/>
    <cellStyle name="Normal 12 2 2 2 2 2 2 2 2 2 2 8" xfId="4700"/>
    <cellStyle name="Normal 12 2 2 2 2 2 2 2 2 2 2 8 2" xfId="4701"/>
    <cellStyle name="Normal 12 2 2 2 2 2 2 2 2 2 2 8 2 2" xfId="4702"/>
    <cellStyle name="Normal 12 2 2 2 2 2 2 2 2 2 2 8 3" xfId="4703"/>
    <cellStyle name="Normal 12 2 2 2 2 2 2 2 2 2 2 8 3 2" xfId="4704"/>
    <cellStyle name="Normal 12 2 2 2 2 2 2 2 2 2 2 8 4" xfId="4705"/>
    <cellStyle name="Normal 12 2 2 2 2 2 2 2 2 2 2 9" xfId="4706"/>
    <cellStyle name="Normal 12 2 2 2 2 2 2 2 2 2 2 9 2" xfId="4707"/>
    <cellStyle name="Normal 12 2 2 2 2 2 2 2 2 2 3" xfId="4708"/>
    <cellStyle name="Normal 12 2 2 2 2 2 2 2 2 2 3 2" xfId="4709"/>
    <cellStyle name="Normal 12 2 2 2 2 2 2 2 2 2 3 2 2" xfId="4710"/>
    <cellStyle name="Normal 12 2 2 2 2 2 2 2 2 2 3 2 2 2" xfId="4711"/>
    <cellStyle name="Normal 12 2 2 2 2 2 2 2 2 2 3 2 2 2 2" xfId="4712"/>
    <cellStyle name="Normal 12 2 2 2 2 2 2 2 2 2 3 2 2 2 2 2" xfId="4713"/>
    <cellStyle name="Normal 12 2 2 2 2 2 2 2 2 2 3 2 2 2 3" xfId="4714"/>
    <cellStyle name="Normal 12 2 2 2 2 2 2 2 2 2 3 2 2 2 3 2" xfId="4715"/>
    <cellStyle name="Normal 12 2 2 2 2 2 2 2 2 2 3 2 2 2 4" xfId="4716"/>
    <cellStyle name="Normal 12 2 2 2 2 2 2 2 2 2 3 2 2 3" xfId="4717"/>
    <cellStyle name="Normal 12 2 2 2 2 2 2 2 2 2 3 2 2 3 2" xfId="4718"/>
    <cellStyle name="Normal 12 2 2 2 2 2 2 2 2 2 3 2 2 4" xfId="4719"/>
    <cellStyle name="Normal 12 2 2 2 2 2 2 2 2 2 3 2 2 4 2" xfId="4720"/>
    <cellStyle name="Normal 12 2 2 2 2 2 2 2 2 2 3 2 2 5" xfId="4721"/>
    <cellStyle name="Normal 12 2 2 2 2 2 2 2 2 2 3 2 3" xfId="4722"/>
    <cellStyle name="Normal 12 2 2 2 2 2 2 2 2 2 3 2 3 2" xfId="4723"/>
    <cellStyle name="Normal 12 2 2 2 2 2 2 2 2 2 3 2 3 2 2" xfId="4724"/>
    <cellStyle name="Normal 12 2 2 2 2 2 2 2 2 2 3 2 3 3" xfId="4725"/>
    <cellStyle name="Normal 12 2 2 2 2 2 2 2 2 2 3 2 3 3 2" xfId="4726"/>
    <cellStyle name="Normal 12 2 2 2 2 2 2 2 2 2 3 2 3 4" xfId="4727"/>
    <cellStyle name="Normal 12 2 2 2 2 2 2 2 2 2 3 2 4" xfId="4728"/>
    <cellStyle name="Normal 12 2 2 2 2 2 2 2 2 2 3 2 4 2" xfId="4729"/>
    <cellStyle name="Normal 12 2 2 2 2 2 2 2 2 2 3 2 5" xfId="4730"/>
    <cellStyle name="Normal 12 2 2 2 2 2 2 2 2 2 3 2 5 2" xfId="4731"/>
    <cellStyle name="Normal 12 2 2 2 2 2 2 2 2 2 3 2 6" xfId="4732"/>
    <cellStyle name="Normal 12 2 2 2 2 2 2 2 2 2 3 3" xfId="4733"/>
    <cellStyle name="Normal 12 2 2 2 2 2 2 2 2 2 3 3 2" xfId="4734"/>
    <cellStyle name="Normal 12 2 2 2 2 2 2 2 2 2 3 3 2 2" xfId="4735"/>
    <cellStyle name="Normal 12 2 2 2 2 2 2 2 2 2 3 3 2 2 2" xfId="4736"/>
    <cellStyle name="Normal 12 2 2 2 2 2 2 2 2 2 3 3 2 2 2 2" xfId="4737"/>
    <cellStyle name="Normal 12 2 2 2 2 2 2 2 2 2 3 3 2 2 3" xfId="4738"/>
    <cellStyle name="Normal 12 2 2 2 2 2 2 2 2 2 3 3 2 2 3 2" xfId="4739"/>
    <cellStyle name="Normal 12 2 2 2 2 2 2 2 2 2 3 3 2 2 4" xfId="4740"/>
    <cellStyle name="Normal 12 2 2 2 2 2 2 2 2 2 3 3 2 3" xfId="4741"/>
    <cellStyle name="Normal 12 2 2 2 2 2 2 2 2 2 3 3 2 3 2" xfId="4742"/>
    <cellStyle name="Normal 12 2 2 2 2 2 2 2 2 2 3 3 2 4" xfId="4743"/>
    <cellStyle name="Normal 12 2 2 2 2 2 2 2 2 2 3 3 2 4 2" xfId="4744"/>
    <cellStyle name="Normal 12 2 2 2 2 2 2 2 2 2 3 3 2 5" xfId="4745"/>
    <cellStyle name="Normal 12 2 2 2 2 2 2 2 2 2 3 3 3" xfId="4746"/>
    <cellStyle name="Normal 12 2 2 2 2 2 2 2 2 2 3 3 3 2" xfId="4747"/>
    <cellStyle name="Normal 12 2 2 2 2 2 2 2 2 2 3 3 3 2 2" xfId="4748"/>
    <cellStyle name="Normal 12 2 2 2 2 2 2 2 2 2 3 3 3 3" xfId="4749"/>
    <cellStyle name="Normal 12 2 2 2 2 2 2 2 2 2 3 3 3 3 2" xfId="4750"/>
    <cellStyle name="Normal 12 2 2 2 2 2 2 2 2 2 3 3 3 4" xfId="4751"/>
    <cellStyle name="Normal 12 2 2 2 2 2 2 2 2 2 3 3 4" xfId="4752"/>
    <cellStyle name="Normal 12 2 2 2 2 2 2 2 2 2 3 3 4 2" xfId="4753"/>
    <cellStyle name="Normal 12 2 2 2 2 2 2 2 2 2 3 3 5" xfId="4754"/>
    <cellStyle name="Normal 12 2 2 2 2 2 2 2 2 2 3 3 5 2" xfId="4755"/>
    <cellStyle name="Normal 12 2 2 2 2 2 2 2 2 2 3 3 6" xfId="4756"/>
    <cellStyle name="Normal 12 2 2 2 2 2 2 2 2 2 3 4" xfId="4757"/>
    <cellStyle name="Normal 12 2 2 2 2 2 2 2 2 2 3 4 2" xfId="4758"/>
    <cellStyle name="Normal 12 2 2 2 2 2 2 2 2 2 3 4 2 2" xfId="4759"/>
    <cellStyle name="Normal 12 2 2 2 2 2 2 2 2 2 3 4 2 2 2" xfId="4760"/>
    <cellStyle name="Normal 12 2 2 2 2 2 2 2 2 2 3 4 2 2 2 2" xfId="4761"/>
    <cellStyle name="Normal 12 2 2 2 2 2 2 2 2 2 3 4 2 2 3" xfId="4762"/>
    <cellStyle name="Normal 12 2 2 2 2 2 2 2 2 2 3 4 2 2 3 2" xfId="4763"/>
    <cellStyle name="Normal 12 2 2 2 2 2 2 2 2 2 3 4 2 2 4" xfId="4764"/>
    <cellStyle name="Normal 12 2 2 2 2 2 2 2 2 2 3 4 2 3" xfId="4765"/>
    <cellStyle name="Normal 12 2 2 2 2 2 2 2 2 2 3 4 2 3 2" xfId="4766"/>
    <cellStyle name="Normal 12 2 2 2 2 2 2 2 2 2 3 4 2 4" xfId="4767"/>
    <cellStyle name="Normal 12 2 2 2 2 2 2 2 2 2 3 4 2 4 2" xfId="4768"/>
    <cellStyle name="Normal 12 2 2 2 2 2 2 2 2 2 3 4 2 5" xfId="4769"/>
    <cellStyle name="Normal 12 2 2 2 2 2 2 2 2 2 3 4 3" xfId="4770"/>
    <cellStyle name="Normal 12 2 2 2 2 2 2 2 2 2 3 4 3 2" xfId="4771"/>
    <cellStyle name="Normal 12 2 2 2 2 2 2 2 2 2 3 4 3 2 2" xfId="4772"/>
    <cellStyle name="Normal 12 2 2 2 2 2 2 2 2 2 3 4 3 3" xfId="4773"/>
    <cellStyle name="Normal 12 2 2 2 2 2 2 2 2 2 3 4 3 3 2" xfId="4774"/>
    <cellStyle name="Normal 12 2 2 2 2 2 2 2 2 2 3 4 3 4" xfId="4775"/>
    <cellStyle name="Normal 12 2 2 2 2 2 2 2 2 2 3 4 4" xfId="4776"/>
    <cellStyle name="Normal 12 2 2 2 2 2 2 2 2 2 3 4 4 2" xfId="4777"/>
    <cellStyle name="Normal 12 2 2 2 2 2 2 2 2 2 3 4 5" xfId="4778"/>
    <cellStyle name="Normal 12 2 2 2 2 2 2 2 2 2 3 4 5 2" xfId="4779"/>
    <cellStyle name="Normal 12 2 2 2 2 2 2 2 2 2 3 4 6" xfId="4780"/>
    <cellStyle name="Normal 12 2 2 2 2 2 2 2 2 2 3 5" xfId="4781"/>
    <cellStyle name="Normal 12 2 2 2 2 2 2 2 2 2 3 5 2" xfId="4782"/>
    <cellStyle name="Normal 12 2 2 2 2 2 2 2 2 2 3 5 2 2" xfId="4783"/>
    <cellStyle name="Normal 12 2 2 2 2 2 2 2 2 2 3 5 2 2 2" xfId="4784"/>
    <cellStyle name="Normal 12 2 2 2 2 2 2 2 2 2 3 5 2 3" xfId="4785"/>
    <cellStyle name="Normal 12 2 2 2 2 2 2 2 2 2 3 5 2 3 2" xfId="4786"/>
    <cellStyle name="Normal 12 2 2 2 2 2 2 2 2 2 3 5 2 4" xfId="4787"/>
    <cellStyle name="Normal 12 2 2 2 2 2 2 2 2 2 3 5 3" xfId="4788"/>
    <cellStyle name="Normal 12 2 2 2 2 2 2 2 2 2 3 5 3 2" xfId="4789"/>
    <cellStyle name="Normal 12 2 2 2 2 2 2 2 2 2 3 5 4" xfId="4790"/>
    <cellStyle name="Normal 12 2 2 2 2 2 2 2 2 2 3 5 4 2" xfId="4791"/>
    <cellStyle name="Normal 12 2 2 2 2 2 2 2 2 2 3 5 5" xfId="4792"/>
    <cellStyle name="Normal 12 2 2 2 2 2 2 2 2 2 3 6" xfId="4793"/>
    <cellStyle name="Normal 12 2 2 2 2 2 2 2 2 2 3 6 2" xfId="4794"/>
    <cellStyle name="Normal 12 2 2 2 2 2 2 2 2 2 3 6 2 2" xfId="4795"/>
    <cellStyle name="Normal 12 2 2 2 2 2 2 2 2 2 3 6 3" xfId="4796"/>
    <cellStyle name="Normal 12 2 2 2 2 2 2 2 2 2 3 6 3 2" xfId="4797"/>
    <cellStyle name="Normal 12 2 2 2 2 2 2 2 2 2 3 6 4" xfId="4798"/>
    <cellStyle name="Normal 12 2 2 2 2 2 2 2 2 2 3 7" xfId="4799"/>
    <cellStyle name="Normal 12 2 2 2 2 2 2 2 2 2 3 7 2" xfId="4800"/>
    <cellStyle name="Normal 12 2 2 2 2 2 2 2 2 2 3 8" xfId="4801"/>
    <cellStyle name="Normal 12 2 2 2 2 2 2 2 2 2 3 8 2" xfId="4802"/>
    <cellStyle name="Normal 12 2 2 2 2 2 2 2 2 2 3 9" xfId="4803"/>
    <cellStyle name="Normal 12 2 2 2 2 2 2 2 2 2 4" xfId="4804"/>
    <cellStyle name="Normal 12 2 2 2 2 2 2 2 2 2 4 2" xfId="4805"/>
    <cellStyle name="Normal 12 2 2 2 2 2 2 2 2 2 4 2 2" xfId="4806"/>
    <cellStyle name="Normal 12 2 2 2 2 2 2 2 2 2 4 2 2 2" xfId="4807"/>
    <cellStyle name="Normal 12 2 2 2 2 2 2 2 2 2 4 2 2 2 2" xfId="4808"/>
    <cellStyle name="Normal 12 2 2 2 2 2 2 2 2 2 4 2 2 3" xfId="4809"/>
    <cellStyle name="Normal 12 2 2 2 2 2 2 2 2 2 4 2 2 3 2" xfId="4810"/>
    <cellStyle name="Normal 12 2 2 2 2 2 2 2 2 2 4 2 2 4" xfId="4811"/>
    <cellStyle name="Normal 12 2 2 2 2 2 2 2 2 2 4 2 3" xfId="4812"/>
    <cellStyle name="Normal 12 2 2 2 2 2 2 2 2 2 4 2 3 2" xfId="4813"/>
    <cellStyle name="Normal 12 2 2 2 2 2 2 2 2 2 4 2 4" xfId="4814"/>
    <cellStyle name="Normal 12 2 2 2 2 2 2 2 2 2 4 2 4 2" xfId="4815"/>
    <cellStyle name="Normal 12 2 2 2 2 2 2 2 2 2 4 2 5" xfId="4816"/>
    <cellStyle name="Normal 12 2 2 2 2 2 2 2 2 2 4 3" xfId="4817"/>
    <cellStyle name="Normal 12 2 2 2 2 2 2 2 2 2 4 3 2" xfId="4818"/>
    <cellStyle name="Normal 12 2 2 2 2 2 2 2 2 2 4 3 2 2" xfId="4819"/>
    <cellStyle name="Normal 12 2 2 2 2 2 2 2 2 2 4 3 3" xfId="4820"/>
    <cellStyle name="Normal 12 2 2 2 2 2 2 2 2 2 4 3 3 2" xfId="4821"/>
    <cellStyle name="Normal 12 2 2 2 2 2 2 2 2 2 4 3 4" xfId="4822"/>
    <cellStyle name="Normal 12 2 2 2 2 2 2 2 2 2 4 4" xfId="4823"/>
    <cellStyle name="Normal 12 2 2 2 2 2 2 2 2 2 4 4 2" xfId="4824"/>
    <cellStyle name="Normal 12 2 2 2 2 2 2 2 2 2 4 5" xfId="4825"/>
    <cellStyle name="Normal 12 2 2 2 2 2 2 2 2 2 4 5 2" xfId="4826"/>
    <cellStyle name="Normal 12 2 2 2 2 2 2 2 2 2 4 6" xfId="4827"/>
    <cellStyle name="Normal 12 2 2 2 2 2 2 2 2 2 5" xfId="4828"/>
    <cellStyle name="Normal 12 2 2 2 2 2 2 2 2 2 5 2" xfId="4829"/>
    <cellStyle name="Normal 12 2 2 2 2 2 2 2 2 2 5 2 2" xfId="4830"/>
    <cellStyle name="Normal 12 2 2 2 2 2 2 2 2 2 5 2 2 2" xfId="4831"/>
    <cellStyle name="Normal 12 2 2 2 2 2 2 2 2 2 5 2 2 2 2" xfId="4832"/>
    <cellStyle name="Normal 12 2 2 2 2 2 2 2 2 2 5 2 2 3" xfId="4833"/>
    <cellStyle name="Normal 12 2 2 2 2 2 2 2 2 2 5 2 2 3 2" xfId="4834"/>
    <cellStyle name="Normal 12 2 2 2 2 2 2 2 2 2 5 2 2 4" xfId="4835"/>
    <cellStyle name="Normal 12 2 2 2 2 2 2 2 2 2 5 2 3" xfId="4836"/>
    <cellStyle name="Normal 12 2 2 2 2 2 2 2 2 2 5 2 3 2" xfId="4837"/>
    <cellStyle name="Normal 12 2 2 2 2 2 2 2 2 2 5 2 4" xfId="4838"/>
    <cellStyle name="Normal 12 2 2 2 2 2 2 2 2 2 5 2 4 2" xfId="4839"/>
    <cellStyle name="Normal 12 2 2 2 2 2 2 2 2 2 5 2 5" xfId="4840"/>
    <cellStyle name="Normal 12 2 2 2 2 2 2 2 2 2 5 3" xfId="4841"/>
    <cellStyle name="Normal 12 2 2 2 2 2 2 2 2 2 5 3 2" xfId="4842"/>
    <cellStyle name="Normal 12 2 2 2 2 2 2 2 2 2 5 3 2 2" xfId="4843"/>
    <cellStyle name="Normal 12 2 2 2 2 2 2 2 2 2 5 3 3" xfId="4844"/>
    <cellStyle name="Normal 12 2 2 2 2 2 2 2 2 2 5 3 3 2" xfId="4845"/>
    <cellStyle name="Normal 12 2 2 2 2 2 2 2 2 2 5 3 4" xfId="4846"/>
    <cellStyle name="Normal 12 2 2 2 2 2 2 2 2 2 5 4" xfId="4847"/>
    <cellStyle name="Normal 12 2 2 2 2 2 2 2 2 2 5 4 2" xfId="4848"/>
    <cellStyle name="Normal 12 2 2 2 2 2 2 2 2 2 5 5" xfId="4849"/>
    <cellStyle name="Normal 12 2 2 2 2 2 2 2 2 2 5 5 2" xfId="4850"/>
    <cellStyle name="Normal 12 2 2 2 2 2 2 2 2 2 5 6" xfId="4851"/>
    <cellStyle name="Normal 12 2 2 2 2 2 2 2 2 2 6" xfId="4852"/>
    <cellStyle name="Normal 12 2 2 2 2 2 2 2 2 2 6 2" xfId="4853"/>
    <cellStyle name="Normal 12 2 2 2 2 2 2 2 2 2 6 2 2" xfId="4854"/>
    <cellStyle name="Normal 12 2 2 2 2 2 2 2 2 2 6 2 2 2" xfId="4855"/>
    <cellStyle name="Normal 12 2 2 2 2 2 2 2 2 2 6 2 2 2 2" xfId="4856"/>
    <cellStyle name="Normal 12 2 2 2 2 2 2 2 2 2 6 2 2 3" xfId="4857"/>
    <cellStyle name="Normal 12 2 2 2 2 2 2 2 2 2 6 2 2 3 2" xfId="4858"/>
    <cellStyle name="Normal 12 2 2 2 2 2 2 2 2 2 6 2 2 4" xfId="4859"/>
    <cellStyle name="Normal 12 2 2 2 2 2 2 2 2 2 6 2 3" xfId="4860"/>
    <cellStyle name="Normal 12 2 2 2 2 2 2 2 2 2 6 2 3 2" xfId="4861"/>
    <cellStyle name="Normal 12 2 2 2 2 2 2 2 2 2 6 2 4" xfId="4862"/>
    <cellStyle name="Normal 12 2 2 2 2 2 2 2 2 2 6 2 4 2" xfId="4863"/>
    <cellStyle name="Normal 12 2 2 2 2 2 2 2 2 2 6 2 5" xfId="4864"/>
    <cellStyle name="Normal 12 2 2 2 2 2 2 2 2 2 6 3" xfId="4865"/>
    <cellStyle name="Normal 12 2 2 2 2 2 2 2 2 2 6 3 2" xfId="4866"/>
    <cellStyle name="Normal 12 2 2 2 2 2 2 2 2 2 6 3 2 2" xfId="4867"/>
    <cellStyle name="Normal 12 2 2 2 2 2 2 2 2 2 6 3 3" xfId="4868"/>
    <cellStyle name="Normal 12 2 2 2 2 2 2 2 2 2 6 3 3 2" xfId="4869"/>
    <cellStyle name="Normal 12 2 2 2 2 2 2 2 2 2 6 3 4" xfId="4870"/>
    <cellStyle name="Normal 12 2 2 2 2 2 2 2 2 2 6 4" xfId="4871"/>
    <cellStyle name="Normal 12 2 2 2 2 2 2 2 2 2 6 4 2" xfId="4872"/>
    <cellStyle name="Normal 12 2 2 2 2 2 2 2 2 2 6 5" xfId="4873"/>
    <cellStyle name="Normal 12 2 2 2 2 2 2 2 2 2 6 5 2" xfId="4874"/>
    <cellStyle name="Normal 12 2 2 2 2 2 2 2 2 2 6 6" xfId="4875"/>
    <cellStyle name="Normal 12 2 2 2 2 2 2 2 2 2 7" xfId="4876"/>
    <cellStyle name="Normal 12 2 2 2 2 2 2 2 2 2 7 2" xfId="4877"/>
    <cellStyle name="Normal 12 2 2 2 2 2 2 2 2 2 7 2 2" xfId="4878"/>
    <cellStyle name="Normal 12 2 2 2 2 2 2 2 2 2 7 2 2 2" xfId="4879"/>
    <cellStyle name="Normal 12 2 2 2 2 2 2 2 2 2 7 2 3" xfId="4880"/>
    <cellStyle name="Normal 12 2 2 2 2 2 2 2 2 2 7 2 3 2" xfId="4881"/>
    <cellStyle name="Normal 12 2 2 2 2 2 2 2 2 2 7 2 4" xfId="4882"/>
    <cellStyle name="Normal 12 2 2 2 2 2 2 2 2 2 7 3" xfId="4883"/>
    <cellStyle name="Normal 12 2 2 2 2 2 2 2 2 2 7 3 2" xfId="4884"/>
    <cellStyle name="Normal 12 2 2 2 2 2 2 2 2 2 7 4" xfId="4885"/>
    <cellStyle name="Normal 12 2 2 2 2 2 2 2 2 2 7 4 2" xfId="4886"/>
    <cellStyle name="Normal 12 2 2 2 2 2 2 2 2 2 7 5" xfId="4887"/>
    <cellStyle name="Normal 12 2 2 2 2 2 2 2 2 2 8" xfId="4888"/>
    <cellStyle name="Normal 12 2 2 2 2 2 2 2 2 2 8 2" xfId="4889"/>
    <cellStyle name="Normal 12 2 2 2 2 2 2 2 2 2 8 2 2" xfId="4890"/>
    <cellStyle name="Normal 12 2 2 2 2 2 2 2 2 2 8 3" xfId="4891"/>
    <cellStyle name="Normal 12 2 2 2 2 2 2 2 2 2 8 3 2" xfId="4892"/>
    <cellStyle name="Normal 12 2 2 2 2 2 2 2 2 2 8 4" xfId="4893"/>
    <cellStyle name="Normal 12 2 2 2 2 2 2 2 2 2 9" xfId="4894"/>
    <cellStyle name="Normal 12 2 2 2 2 2 2 2 2 2 9 2" xfId="4895"/>
    <cellStyle name="Normal 12 2 2 2 2 2 2 2 2 3" xfId="4896"/>
    <cellStyle name="Normal 12 2 2 2 2 2 2 2 2 3 2" xfId="4897"/>
    <cellStyle name="Normal 12 2 2 2 2 2 2 2 2 3 2 2" xfId="4898"/>
    <cellStyle name="Normal 12 2 2 2 2 2 2 2 2 3 2 2 2" xfId="4899"/>
    <cellStyle name="Normal 12 2 2 2 2 2 2 2 2 3 2 2 2 2" xfId="4900"/>
    <cellStyle name="Normal 12 2 2 2 2 2 2 2 2 3 2 2 2 2 2" xfId="4901"/>
    <cellStyle name="Normal 12 2 2 2 2 2 2 2 2 3 2 2 2 3" xfId="4902"/>
    <cellStyle name="Normal 12 2 2 2 2 2 2 2 2 3 2 2 2 3 2" xfId="4903"/>
    <cellStyle name="Normal 12 2 2 2 2 2 2 2 2 3 2 2 2 4" xfId="4904"/>
    <cellStyle name="Normal 12 2 2 2 2 2 2 2 2 3 2 2 3" xfId="4905"/>
    <cellStyle name="Normal 12 2 2 2 2 2 2 2 2 3 2 2 3 2" xfId="4906"/>
    <cellStyle name="Normal 12 2 2 2 2 2 2 2 2 3 2 2 4" xfId="4907"/>
    <cellStyle name="Normal 12 2 2 2 2 2 2 2 2 3 2 2 4 2" xfId="4908"/>
    <cellStyle name="Normal 12 2 2 2 2 2 2 2 2 3 2 2 5" xfId="4909"/>
    <cellStyle name="Normal 12 2 2 2 2 2 2 2 2 3 2 3" xfId="4910"/>
    <cellStyle name="Normal 12 2 2 2 2 2 2 2 2 3 2 3 2" xfId="4911"/>
    <cellStyle name="Normal 12 2 2 2 2 2 2 2 2 3 2 3 2 2" xfId="4912"/>
    <cellStyle name="Normal 12 2 2 2 2 2 2 2 2 3 2 3 3" xfId="4913"/>
    <cellStyle name="Normal 12 2 2 2 2 2 2 2 2 3 2 3 3 2" xfId="4914"/>
    <cellStyle name="Normal 12 2 2 2 2 2 2 2 2 3 2 3 4" xfId="4915"/>
    <cellStyle name="Normal 12 2 2 2 2 2 2 2 2 3 2 4" xfId="4916"/>
    <cellStyle name="Normal 12 2 2 2 2 2 2 2 2 3 2 4 2" xfId="4917"/>
    <cellStyle name="Normal 12 2 2 2 2 2 2 2 2 3 2 5" xfId="4918"/>
    <cellStyle name="Normal 12 2 2 2 2 2 2 2 2 3 2 5 2" xfId="4919"/>
    <cellStyle name="Normal 12 2 2 2 2 2 2 2 2 3 2 6" xfId="4920"/>
    <cellStyle name="Normal 12 2 2 2 2 2 2 2 2 3 3" xfId="4921"/>
    <cellStyle name="Normal 12 2 2 2 2 2 2 2 2 3 3 2" xfId="4922"/>
    <cellStyle name="Normal 12 2 2 2 2 2 2 2 2 3 3 2 2" xfId="4923"/>
    <cellStyle name="Normal 12 2 2 2 2 2 2 2 2 3 3 2 2 2" xfId="4924"/>
    <cellStyle name="Normal 12 2 2 2 2 2 2 2 2 3 3 2 2 2 2" xfId="4925"/>
    <cellStyle name="Normal 12 2 2 2 2 2 2 2 2 3 3 2 2 3" xfId="4926"/>
    <cellStyle name="Normal 12 2 2 2 2 2 2 2 2 3 3 2 2 3 2" xfId="4927"/>
    <cellStyle name="Normal 12 2 2 2 2 2 2 2 2 3 3 2 2 4" xfId="4928"/>
    <cellStyle name="Normal 12 2 2 2 2 2 2 2 2 3 3 2 3" xfId="4929"/>
    <cellStyle name="Normal 12 2 2 2 2 2 2 2 2 3 3 2 3 2" xfId="4930"/>
    <cellStyle name="Normal 12 2 2 2 2 2 2 2 2 3 3 2 4" xfId="4931"/>
    <cellStyle name="Normal 12 2 2 2 2 2 2 2 2 3 3 2 4 2" xfId="4932"/>
    <cellStyle name="Normal 12 2 2 2 2 2 2 2 2 3 3 2 5" xfId="4933"/>
    <cellStyle name="Normal 12 2 2 2 2 2 2 2 2 3 3 3" xfId="4934"/>
    <cellStyle name="Normal 12 2 2 2 2 2 2 2 2 3 3 3 2" xfId="4935"/>
    <cellStyle name="Normal 12 2 2 2 2 2 2 2 2 3 3 3 2 2" xfId="4936"/>
    <cellStyle name="Normal 12 2 2 2 2 2 2 2 2 3 3 3 3" xfId="4937"/>
    <cellStyle name="Normal 12 2 2 2 2 2 2 2 2 3 3 3 3 2" xfId="4938"/>
    <cellStyle name="Normal 12 2 2 2 2 2 2 2 2 3 3 3 4" xfId="4939"/>
    <cellStyle name="Normal 12 2 2 2 2 2 2 2 2 3 3 4" xfId="4940"/>
    <cellStyle name="Normal 12 2 2 2 2 2 2 2 2 3 3 4 2" xfId="4941"/>
    <cellStyle name="Normal 12 2 2 2 2 2 2 2 2 3 3 5" xfId="4942"/>
    <cellStyle name="Normal 12 2 2 2 2 2 2 2 2 3 3 5 2" xfId="4943"/>
    <cellStyle name="Normal 12 2 2 2 2 2 2 2 2 3 3 6" xfId="4944"/>
    <cellStyle name="Normal 12 2 2 2 2 2 2 2 2 3 4" xfId="4945"/>
    <cellStyle name="Normal 12 2 2 2 2 2 2 2 2 3 4 2" xfId="4946"/>
    <cellStyle name="Normal 12 2 2 2 2 2 2 2 2 3 4 2 2" xfId="4947"/>
    <cellStyle name="Normal 12 2 2 2 2 2 2 2 2 3 4 2 2 2" xfId="4948"/>
    <cellStyle name="Normal 12 2 2 2 2 2 2 2 2 3 4 2 2 2 2" xfId="4949"/>
    <cellStyle name="Normal 12 2 2 2 2 2 2 2 2 3 4 2 2 3" xfId="4950"/>
    <cellStyle name="Normal 12 2 2 2 2 2 2 2 2 3 4 2 2 3 2" xfId="4951"/>
    <cellStyle name="Normal 12 2 2 2 2 2 2 2 2 3 4 2 2 4" xfId="4952"/>
    <cellStyle name="Normal 12 2 2 2 2 2 2 2 2 3 4 2 3" xfId="4953"/>
    <cellStyle name="Normal 12 2 2 2 2 2 2 2 2 3 4 2 3 2" xfId="4954"/>
    <cellStyle name="Normal 12 2 2 2 2 2 2 2 2 3 4 2 4" xfId="4955"/>
    <cellStyle name="Normal 12 2 2 2 2 2 2 2 2 3 4 2 4 2" xfId="4956"/>
    <cellStyle name="Normal 12 2 2 2 2 2 2 2 2 3 4 2 5" xfId="4957"/>
    <cellStyle name="Normal 12 2 2 2 2 2 2 2 2 3 4 3" xfId="4958"/>
    <cellStyle name="Normal 12 2 2 2 2 2 2 2 2 3 4 3 2" xfId="4959"/>
    <cellStyle name="Normal 12 2 2 2 2 2 2 2 2 3 4 3 2 2" xfId="4960"/>
    <cellStyle name="Normal 12 2 2 2 2 2 2 2 2 3 4 3 3" xfId="4961"/>
    <cellStyle name="Normal 12 2 2 2 2 2 2 2 2 3 4 3 3 2" xfId="4962"/>
    <cellStyle name="Normal 12 2 2 2 2 2 2 2 2 3 4 3 4" xfId="4963"/>
    <cellStyle name="Normal 12 2 2 2 2 2 2 2 2 3 4 4" xfId="4964"/>
    <cellStyle name="Normal 12 2 2 2 2 2 2 2 2 3 4 4 2" xfId="4965"/>
    <cellStyle name="Normal 12 2 2 2 2 2 2 2 2 3 4 5" xfId="4966"/>
    <cellStyle name="Normal 12 2 2 2 2 2 2 2 2 3 4 5 2" xfId="4967"/>
    <cellStyle name="Normal 12 2 2 2 2 2 2 2 2 3 4 6" xfId="4968"/>
    <cellStyle name="Normal 12 2 2 2 2 2 2 2 2 3 5" xfId="4969"/>
    <cellStyle name="Normal 12 2 2 2 2 2 2 2 2 3 5 2" xfId="4970"/>
    <cellStyle name="Normal 12 2 2 2 2 2 2 2 2 3 5 2 2" xfId="4971"/>
    <cellStyle name="Normal 12 2 2 2 2 2 2 2 2 3 5 2 2 2" xfId="4972"/>
    <cellStyle name="Normal 12 2 2 2 2 2 2 2 2 3 5 2 3" xfId="4973"/>
    <cellStyle name="Normal 12 2 2 2 2 2 2 2 2 3 5 2 3 2" xfId="4974"/>
    <cellStyle name="Normal 12 2 2 2 2 2 2 2 2 3 5 2 4" xfId="4975"/>
    <cellStyle name="Normal 12 2 2 2 2 2 2 2 2 3 5 3" xfId="4976"/>
    <cellStyle name="Normal 12 2 2 2 2 2 2 2 2 3 5 3 2" xfId="4977"/>
    <cellStyle name="Normal 12 2 2 2 2 2 2 2 2 3 5 4" xfId="4978"/>
    <cellStyle name="Normal 12 2 2 2 2 2 2 2 2 3 5 4 2" xfId="4979"/>
    <cellStyle name="Normal 12 2 2 2 2 2 2 2 2 3 5 5" xfId="4980"/>
    <cellStyle name="Normal 12 2 2 2 2 2 2 2 2 3 6" xfId="4981"/>
    <cellStyle name="Normal 12 2 2 2 2 2 2 2 2 3 6 2" xfId="4982"/>
    <cellStyle name="Normal 12 2 2 2 2 2 2 2 2 3 6 2 2" xfId="4983"/>
    <cellStyle name="Normal 12 2 2 2 2 2 2 2 2 3 6 3" xfId="4984"/>
    <cellStyle name="Normal 12 2 2 2 2 2 2 2 2 3 6 3 2" xfId="4985"/>
    <cellStyle name="Normal 12 2 2 2 2 2 2 2 2 3 6 4" xfId="4986"/>
    <cellStyle name="Normal 12 2 2 2 2 2 2 2 2 3 7" xfId="4987"/>
    <cellStyle name="Normal 12 2 2 2 2 2 2 2 2 3 7 2" xfId="4988"/>
    <cellStyle name="Normal 12 2 2 2 2 2 2 2 2 3 8" xfId="4989"/>
    <cellStyle name="Normal 12 2 2 2 2 2 2 2 2 3 8 2" xfId="4990"/>
    <cellStyle name="Normal 12 2 2 2 2 2 2 2 2 3 9" xfId="4991"/>
    <cellStyle name="Normal 12 2 2 2 2 2 2 2 2 4" xfId="4992"/>
    <cellStyle name="Normal 12 2 2 2 2 2 2 2 2 4 2" xfId="4993"/>
    <cellStyle name="Normal 12 2 2 2 2 2 2 2 2 4 2 2" xfId="4994"/>
    <cellStyle name="Normal 12 2 2 2 2 2 2 2 2 4 2 2 2" xfId="4995"/>
    <cellStyle name="Normal 12 2 2 2 2 2 2 2 2 4 2 2 2 2" xfId="4996"/>
    <cellStyle name="Normal 12 2 2 2 2 2 2 2 2 4 2 2 3" xfId="4997"/>
    <cellStyle name="Normal 12 2 2 2 2 2 2 2 2 4 2 2 3 2" xfId="4998"/>
    <cellStyle name="Normal 12 2 2 2 2 2 2 2 2 4 2 2 4" xfId="4999"/>
    <cellStyle name="Normal 12 2 2 2 2 2 2 2 2 4 2 3" xfId="5000"/>
    <cellStyle name="Normal 12 2 2 2 2 2 2 2 2 4 2 3 2" xfId="5001"/>
    <cellStyle name="Normal 12 2 2 2 2 2 2 2 2 4 2 4" xfId="5002"/>
    <cellStyle name="Normal 12 2 2 2 2 2 2 2 2 4 2 4 2" xfId="5003"/>
    <cellStyle name="Normal 12 2 2 2 2 2 2 2 2 4 2 5" xfId="5004"/>
    <cellStyle name="Normal 12 2 2 2 2 2 2 2 2 4 3" xfId="5005"/>
    <cellStyle name="Normal 12 2 2 2 2 2 2 2 2 4 3 2" xfId="5006"/>
    <cellStyle name="Normal 12 2 2 2 2 2 2 2 2 4 3 2 2" xfId="5007"/>
    <cellStyle name="Normal 12 2 2 2 2 2 2 2 2 4 3 3" xfId="5008"/>
    <cellStyle name="Normal 12 2 2 2 2 2 2 2 2 4 3 3 2" xfId="5009"/>
    <cellStyle name="Normal 12 2 2 2 2 2 2 2 2 4 3 4" xfId="5010"/>
    <cellStyle name="Normal 12 2 2 2 2 2 2 2 2 4 4" xfId="5011"/>
    <cellStyle name="Normal 12 2 2 2 2 2 2 2 2 4 4 2" xfId="5012"/>
    <cellStyle name="Normal 12 2 2 2 2 2 2 2 2 4 5" xfId="5013"/>
    <cellStyle name="Normal 12 2 2 2 2 2 2 2 2 4 5 2" xfId="5014"/>
    <cellStyle name="Normal 12 2 2 2 2 2 2 2 2 4 6" xfId="5015"/>
    <cellStyle name="Normal 12 2 2 2 2 2 2 2 2 5" xfId="5016"/>
    <cellStyle name="Normal 12 2 2 2 2 2 2 2 2 5 2" xfId="5017"/>
    <cellStyle name="Normal 12 2 2 2 2 2 2 2 2 5 2 2" xfId="5018"/>
    <cellStyle name="Normal 12 2 2 2 2 2 2 2 2 5 2 2 2" xfId="5019"/>
    <cellStyle name="Normal 12 2 2 2 2 2 2 2 2 5 2 2 2 2" xfId="5020"/>
    <cellStyle name="Normal 12 2 2 2 2 2 2 2 2 5 2 2 3" xfId="5021"/>
    <cellStyle name="Normal 12 2 2 2 2 2 2 2 2 5 2 2 3 2" xfId="5022"/>
    <cellStyle name="Normal 12 2 2 2 2 2 2 2 2 5 2 2 4" xfId="5023"/>
    <cellStyle name="Normal 12 2 2 2 2 2 2 2 2 5 2 3" xfId="5024"/>
    <cellStyle name="Normal 12 2 2 2 2 2 2 2 2 5 2 3 2" xfId="5025"/>
    <cellStyle name="Normal 12 2 2 2 2 2 2 2 2 5 2 4" xfId="5026"/>
    <cellStyle name="Normal 12 2 2 2 2 2 2 2 2 5 2 4 2" xfId="5027"/>
    <cellStyle name="Normal 12 2 2 2 2 2 2 2 2 5 2 5" xfId="5028"/>
    <cellStyle name="Normal 12 2 2 2 2 2 2 2 2 5 3" xfId="5029"/>
    <cellStyle name="Normal 12 2 2 2 2 2 2 2 2 5 3 2" xfId="5030"/>
    <cellStyle name="Normal 12 2 2 2 2 2 2 2 2 5 3 2 2" xfId="5031"/>
    <cellStyle name="Normal 12 2 2 2 2 2 2 2 2 5 3 3" xfId="5032"/>
    <cellStyle name="Normal 12 2 2 2 2 2 2 2 2 5 3 3 2" xfId="5033"/>
    <cellStyle name="Normal 12 2 2 2 2 2 2 2 2 5 3 4" xfId="5034"/>
    <cellStyle name="Normal 12 2 2 2 2 2 2 2 2 5 4" xfId="5035"/>
    <cellStyle name="Normal 12 2 2 2 2 2 2 2 2 5 4 2" xfId="5036"/>
    <cellStyle name="Normal 12 2 2 2 2 2 2 2 2 5 5" xfId="5037"/>
    <cellStyle name="Normal 12 2 2 2 2 2 2 2 2 5 5 2" xfId="5038"/>
    <cellStyle name="Normal 12 2 2 2 2 2 2 2 2 5 6" xfId="5039"/>
    <cellStyle name="Normal 12 2 2 2 2 2 2 2 2 6" xfId="5040"/>
    <cellStyle name="Normal 12 2 2 2 2 2 2 2 2 6 2" xfId="5041"/>
    <cellStyle name="Normal 12 2 2 2 2 2 2 2 2 6 2 2" xfId="5042"/>
    <cellStyle name="Normal 12 2 2 2 2 2 2 2 2 6 2 2 2" xfId="5043"/>
    <cellStyle name="Normal 12 2 2 2 2 2 2 2 2 6 2 2 2 2" xfId="5044"/>
    <cellStyle name="Normal 12 2 2 2 2 2 2 2 2 6 2 2 3" xfId="5045"/>
    <cellStyle name="Normal 12 2 2 2 2 2 2 2 2 6 2 2 3 2" xfId="5046"/>
    <cellStyle name="Normal 12 2 2 2 2 2 2 2 2 6 2 2 4" xfId="5047"/>
    <cellStyle name="Normal 12 2 2 2 2 2 2 2 2 6 2 3" xfId="5048"/>
    <cellStyle name="Normal 12 2 2 2 2 2 2 2 2 6 2 3 2" xfId="5049"/>
    <cellStyle name="Normal 12 2 2 2 2 2 2 2 2 6 2 4" xfId="5050"/>
    <cellStyle name="Normal 12 2 2 2 2 2 2 2 2 6 2 4 2" xfId="5051"/>
    <cellStyle name="Normal 12 2 2 2 2 2 2 2 2 6 2 5" xfId="5052"/>
    <cellStyle name="Normal 12 2 2 2 2 2 2 2 2 6 3" xfId="5053"/>
    <cellStyle name="Normal 12 2 2 2 2 2 2 2 2 6 3 2" xfId="5054"/>
    <cellStyle name="Normal 12 2 2 2 2 2 2 2 2 6 3 2 2" xfId="5055"/>
    <cellStyle name="Normal 12 2 2 2 2 2 2 2 2 6 3 3" xfId="5056"/>
    <cellStyle name="Normal 12 2 2 2 2 2 2 2 2 6 3 3 2" xfId="5057"/>
    <cellStyle name="Normal 12 2 2 2 2 2 2 2 2 6 3 4" xfId="5058"/>
    <cellStyle name="Normal 12 2 2 2 2 2 2 2 2 6 4" xfId="5059"/>
    <cellStyle name="Normal 12 2 2 2 2 2 2 2 2 6 4 2" xfId="5060"/>
    <cellStyle name="Normal 12 2 2 2 2 2 2 2 2 6 5" xfId="5061"/>
    <cellStyle name="Normal 12 2 2 2 2 2 2 2 2 6 5 2" xfId="5062"/>
    <cellStyle name="Normal 12 2 2 2 2 2 2 2 2 6 6" xfId="5063"/>
    <cellStyle name="Normal 12 2 2 2 2 2 2 2 2 7" xfId="5064"/>
    <cellStyle name="Normal 12 2 2 2 2 2 2 2 2 7 2" xfId="5065"/>
    <cellStyle name="Normal 12 2 2 2 2 2 2 2 2 7 2 2" xfId="5066"/>
    <cellStyle name="Normal 12 2 2 2 2 2 2 2 2 7 2 2 2" xfId="5067"/>
    <cellStyle name="Normal 12 2 2 2 2 2 2 2 2 7 2 3" xfId="5068"/>
    <cellStyle name="Normal 12 2 2 2 2 2 2 2 2 7 2 3 2" xfId="5069"/>
    <cellStyle name="Normal 12 2 2 2 2 2 2 2 2 7 2 4" xfId="5070"/>
    <cellStyle name="Normal 12 2 2 2 2 2 2 2 2 7 3" xfId="5071"/>
    <cellStyle name="Normal 12 2 2 2 2 2 2 2 2 7 3 2" xfId="5072"/>
    <cellStyle name="Normal 12 2 2 2 2 2 2 2 2 7 4" xfId="5073"/>
    <cellStyle name="Normal 12 2 2 2 2 2 2 2 2 7 4 2" xfId="5074"/>
    <cellStyle name="Normal 12 2 2 2 2 2 2 2 2 7 5" xfId="5075"/>
    <cellStyle name="Normal 12 2 2 2 2 2 2 2 2 8" xfId="5076"/>
    <cellStyle name="Normal 12 2 2 2 2 2 2 2 2 8 2" xfId="5077"/>
    <cellStyle name="Normal 12 2 2 2 2 2 2 2 2 8 2 2" xfId="5078"/>
    <cellStyle name="Normal 12 2 2 2 2 2 2 2 2 8 3" xfId="5079"/>
    <cellStyle name="Normal 12 2 2 2 2 2 2 2 2 8 3 2" xfId="5080"/>
    <cellStyle name="Normal 12 2 2 2 2 2 2 2 2 8 4" xfId="5081"/>
    <cellStyle name="Normal 12 2 2 2 2 2 2 2 2 9" xfId="5082"/>
    <cellStyle name="Normal 12 2 2 2 2 2 2 2 2 9 2" xfId="5083"/>
    <cellStyle name="Normal 12 2 2 2 2 2 2 2 3" xfId="5084"/>
    <cellStyle name="Normal 12 2 2 2 2 2 2 2 3 2" xfId="5085"/>
    <cellStyle name="Normal 12 2 2 2 2 2 2 2 3 2 2" xfId="5086"/>
    <cellStyle name="Normal 12 2 2 2 2 2 2 2 3 2 2 2" xfId="5087"/>
    <cellStyle name="Normal 12 2 2 2 2 2 2 2 3 2 2 2 2" xfId="5088"/>
    <cellStyle name="Normal 12 2 2 2 2 2 2 2 3 2 2 2 2 2" xfId="5089"/>
    <cellStyle name="Normal 12 2 2 2 2 2 2 2 3 2 2 2 3" xfId="5090"/>
    <cellStyle name="Normal 12 2 2 2 2 2 2 2 3 2 2 2 3 2" xfId="5091"/>
    <cellStyle name="Normal 12 2 2 2 2 2 2 2 3 2 2 2 4" xfId="5092"/>
    <cellStyle name="Normal 12 2 2 2 2 2 2 2 3 2 2 3" xfId="5093"/>
    <cellStyle name="Normal 12 2 2 2 2 2 2 2 3 2 2 3 2" xfId="5094"/>
    <cellStyle name="Normal 12 2 2 2 2 2 2 2 3 2 2 4" xfId="5095"/>
    <cellStyle name="Normal 12 2 2 2 2 2 2 2 3 2 2 4 2" xfId="5096"/>
    <cellStyle name="Normal 12 2 2 2 2 2 2 2 3 2 2 5" xfId="5097"/>
    <cellStyle name="Normal 12 2 2 2 2 2 2 2 3 2 3" xfId="5098"/>
    <cellStyle name="Normal 12 2 2 2 2 2 2 2 3 2 3 2" xfId="5099"/>
    <cellStyle name="Normal 12 2 2 2 2 2 2 2 3 2 3 2 2" xfId="5100"/>
    <cellStyle name="Normal 12 2 2 2 2 2 2 2 3 2 3 3" xfId="5101"/>
    <cellStyle name="Normal 12 2 2 2 2 2 2 2 3 2 3 3 2" xfId="5102"/>
    <cellStyle name="Normal 12 2 2 2 2 2 2 2 3 2 3 4" xfId="5103"/>
    <cellStyle name="Normal 12 2 2 2 2 2 2 2 3 2 4" xfId="5104"/>
    <cellStyle name="Normal 12 2 2 2 2 2 2 2 3 2 4 2" xfId="5105"/>
    <cellStyle name="Normal 12 2 2 2 2 2 2 2 3 2 5" xfId="5106"/>
    <cellStyle name="Normal 12 2 2 2 2 2 2 2 3 2 5 2" xfId="5107"/>
    <cellStyle name="Normal 12 2 2 2 2 2 2 2 3 2 6" xfId="5108"/>
    <cellStyle name="Normal 12 2 2 2 2 2 2 2 3 3" xfId="5109"/>
    <cellStyle name="Normal 12 2 2 2 2 2 2 2 3 3 2" xfId="5110"/>
    <cellStyle name="Normal 12 2 2 2 2 2 2 2 3 3 2 2" xfId="5111"/>
    <cellStyle name="Normal 12 2 2 2 2 2 2 2 3 3 2 2 2" xfId="5112"/>
    <cellStyle name="Normal 12 2 2 2 2 2 2 2 3 3 2 2 2 2" xfId="5113"/>
    <cellStyle name="Normal 12 2 2 2 2 2 2 2 3 3 2 2 3" xfId="5114"/>
    <cellStyle name="Normal 12 2 2 2 2 2 2 2 3 3 2 2 3 2" xfId="5115"/>
    <cellStyle name="Normal 12 2 2 2 2 2 2 2 3 3 2 2 4" xfId="5116"/>
    <cellStyle name="Normal 12 2 2 2 2 2 2 2 3 3 2 3" xfId="5117"/>
    <cellStyle name="Normal 12 2 2 2 2 2 2 2 3 3 2 3 2" xfId="5118"/>
    <cellStyle name="Normal 12 2 2 2 2 2 2 2 3 3 2 4" xfId="5119"/>
    <cellStyle name="Normal 12 2 2 2 2 2 2 2 3 3 2 4 2" xfId="5120"/>
    <cellStyle name="Normal 12 2 2 2 2 2 2 2 3 3 2 5" xfId="5121"/>
    <cellStyle name="Normal 12 2 2 2 2 2 2 2 3 3 3" xfId="5122"/>
    <cellStyle name="Normal 12 2 2 2 2 2 2 2 3 3 3 2" xfId="5123"/>
    <cellStyle name="Normal 12 2 2 2 2 2 2 2 3 3 3 2 2" xfId="5124"/>
    <cellStyle name="Normal 12 2 2 2 2 2 2 2 3 3 3 3" xfId="5125"/>
    <cellStyle name="Normal 12 2 2 2 2 2 2 2 3 3 3 3 2" xfId="5126"/>
    <cellStyle name="Normal 12 2 2 2 2 2 2 2 3 3 3 4" xfId="5127"/>
    <cellStyle name="Normal 12 2 2 2 2 2 2 2 3 3 4" xfId="5128"/>
    <cellStyle name="Normal 12 2 2 2 2 2 2 2 3 3 4 2" xfId="5129"/>
    <cellStyle name="Normal 12 2 2 2 2 2 2 2 3 3 5" xfId="5130"/>
    <cellStyle name="Normal 12 2 2 2 2 2 2 2 3 3 5 2" xfId="5131"/>
    <cellStyle name="Normal 12 2 2 2 2 2 2 2 3 3 6" xfId="5132"/>
    <cellStyle name="Normal 12 2 2 2 2 2 2 2 3 4" xfId="5133"/>
    <cellStyle name="Normal 12 2 2 2 2 2 2 2 3 4 2" xfId="5134"/>
    <cellStyle name="Normal 12 2 2 2 2 2 2 2 3 4 2 2" xfId="5135"/>
    <cellStyle name="Normal 12 2 2 2 2 2 2 2 3 4 2 2 2" xfId="5136"/>
    <cellStyle name="Normal 12 2 2 2 2 2 2 2 3 4 2 2 2 2" xfId="5137"/>
    <cellStyle name="Normal 12 2 2 2 2 2 2 2 3 4 2 2 3" xfId="5138"/>
    <cellStyle name="Normal 12 2 2 2 2 2 2 2 3 4 2 2 3 2" xfId="5139"/>
    <cellStyle name="Normal 12 2 2 2 2 2 2 2 3 4 2 2 4" xfId="5140"/>
    <cellStyle name="Normal 12 2 2 2 2 2 2 2 3 4 2 3" xfId="5141"/>
    <cellStyle name="Normal 12 2 2 2 2 2 2 2 3 4 2 3 2" xfId="5142"/>
    <cellStyle name="Normal 12 2 2 2 2 2 2 2 3 4 2 4" xfId="5143"/>
    <cellStyle name="Normal 12 2 2 2 2 2 2 2 3 4 2 4 2" xfId="5144"/>
    <cellStyle name="Normal 12 2 2 2 2 2 2 2 3 4 2 5" xfId="5145"/>
    <cellStyle name="Normal 12 2 2 2 2 2 2 2 3 4 3" xfId="5146"/>
    <cellStyle name="Normal 12 2 2 2 2 2 2 2 3 4 3 2" xfId="5147"/>
    <cellStyle name="Normal 12 2 2 2 2 2 2 2 3 4 3 2 2" xfId="5148"/>
    <cellStyle name="Normal 12 2 2 2 2 2 2 2 3 4 3 3" xfId="5149"/>
    <cellStyle name="Normal 12 2 2 2 2 2 2 2 3 4 3 3 2" xfId="5150"/>
    <cellStyle name="Normal 12 2 2 2 2 2 2 2 3 4 3 4" xfId="5151"/>
    <cellStyle name="Normal 12 2 2 2 2 2 2 2 3 4 4" xfId="5152"/>
    <cellStyle name="Normal 12 2 2 2 2 2 2 2 3 4 4 2" xfId="5153"/>
    <cellStyle name="Normal 12 2 2 2 2 2 2 2 3 4 5" xfId="5154"/>
    <cellStyle name="Normal 12 2 2 2 2 2 2 2 3 4 5 2" xfId="5155"/>
    <cellStyle name="Normal 12 2 2 2 2 2 2 2 3 4 6" xfId="5156"/>
    <cellStyle name="Normal 12 2 2 2 2 2 2 2 3 5" xfId="5157"/>
    <cellStyle name="Normal 12 2 2 2 2 2 2 2 3 5 2" xfId="5158"/>
    <cellStyle name="Normal 12 2 2 2 2 2 2 2 3 5 2 2" xfId="5159"/>
    <cellStyle name="Normal 12 2 2 2 2 2 2 2 3 5 2 2 2" xfId="5160"/>
    <cellStyle name="Normal 12 2 2 2 2 2 2 2 3 5 2 3" xfId="5161"/>
    <cellStyle name="Normal 12 2 2 2 2 2 2 2 3 5 2 3 2" xfId="5162"/>
    <cellStyle name="Normal 12 2 2 2 2 2 2 2 3 5 2 4" xfId="5163"/>
    <cellStyle name="Normal 12 2 2 2 2 2 2 2 3 5 3" xfId="5164"/>
    <cellStyle name="Normal 12 2 2 2 2 2 2 2 3 5 3 2" xfId="5165"/>
    <cellStyle name="Normal 12 2 2 2 2 2 2 2 3 5 4" xfId="5166"/>
    <cellStyle name="Normal 12 2 2 2 2 2 2 2 3 5 4 2" xfId="5167"/>
    <cellStyle name="Normal 12 2 2 2 2 2 2 2 3 5 5" xfId="5168"/>
    <cellStyle name="Normal 12 2 2 2 2 2 2 2 3 6" xfId="5169"/>
    <cellStyle name="Normal 12 2 2 2 2 2 2 2 3 6 2" xfId="5170"/>
    <cellStyle name="Normal 12 2 2 2 2 2 2 2 3 6 2 2" xfId="5171"/>
    <cellStyle name="Normal 12 2 2 2 2 2 2 2 3 6 3" xfId="5172"/>
    <cellStyle name="Normal 12 2 2 2 2 2 2 2 3 6 3 2" xfId="5173"/>
    <cellStyle name="Normal 12 2 2 2 2 2 2 2 3 6 4" xfId="5174"/>
    <cellStyle name="Normal 12 2 2 2 2 2 2 2 3 7" xfId="5175"/>
    <cellStyle name="Normal 12 2 2 2 2 2 2 2 3 7 2" xfId="5176"/>
    <cellStyle name="Normal 12 2 2 2 2 2 2 2 3 8" xfId="5177"/>
    <cellStyle name="Normal 12 2 2 2 2 2 2 2 3 8 2" xfId="5178"/>
    <cellStyle name="Normal 12 2 2 2 2 2 2 2 3 9" xfId="5179"/>
    <cellStyle name="Normal 12 2 2 2 2 2 2 2 4" xfId="5180"/>
    <cellStyle name="Normal 12 2 2 2 2 2 2 2 4 2" xfId="5181"/>
    <cellStyle name="Normal 12 2 2 2 2 2 2 2 4 2 2" xfId="5182"/>
    <cellStyle name="Normal 12 2 2 2 2 2 2 2 4 2 2 2" xfId="5183"/>
    <cellStyle name="Normal 12 2 2 2 2 2 2 2 4 2 2 2 2" xfId="5184"/>
    <cellStyle name="Normal 12 2 2 2 2 2 2 2 4 2 2 3" xfId="5185"/>
    <cellStyle name="Normal 12 2 2 2 2 2 2 2 4 2 2 3 2" xfId="5186"/>
    <cellStyle name="Normal 12 2 2 2 2 2 2 2 4 2 2 4" xfId="5187"/>
    <cellStyle name="Normal 12 2 2 2 2 2 2 2 4 2 3" xfId="5188"/>
    <cellStyle name="Normal 12 2 2 2 2 2 2 2 4 2 3 2" xfId="5189"/>
    <cellStyle name="Normal 12 2 2 2 2 2 2 2 4 2 4" xfId="5190"/>
    <cellStyle name="Normal 12 2 2 2 2 2 2 2 4 2 4 2" xfId="5191"/>
    <cellStyle name="Normal 12 2 2 2 2 2 2 2 4 2 5" xfId="5192"/>
    <cellStyle name="Normal 12 2 2 2 2 2 2 2 4 3" xfId="5193"/>
    <cellStyle name="Normal 12 2 2 2 2 2 2 2 4 3 2" xfId="5194"/>
    <cellStyle name="Normal 12 2 2 2 2 2 2 2 4 3 2 2" xfId="5195"/>
    <cellStyle name="Normal 12 2 2 2 2 2 2 2 4 3 3" xfId="5196"/>
    <cellStyle name="Normal 12 2 2 2 2 2 2 2 4 3 3 2" xfId="5197"/>
    <cellStyle name="Normal 12 2 2 2 2 2 2 2 4 3 4" xfId="5198"/>
    <cellStyle name="Normal 12 2 2 2 2 2 2 2 4 4" xfId="5199"/>
    <cellStyle name="Normal 12 2 2 2 2 2 2 2 4 4 2" xfId="5200"/>
    <cellStyle name="Normal 12 2 2 2 2 2 2 2 4 5" xfId="5201"/>
    <cellStyle name="Normal 12 2 2 2 2 2 2 2 4 5 2" xfId="5202"/>
    <cellStyle name="Normal 12 2 2 2 2 2 2 2 4 6" xfId="5203"/>
    <cellStyle name="Normal 12 2 2 2 2 2 2 2 5" xfId="5204"/>
    <cellStyle name="Normal 12 2 2 2 2 2 2 2 5 2" xfId="5205"/>
    <cellStyle name="Normal 12 2 2 2 2 2 2 2 5 2 2" xfId="5206"/>
    <cellStyle name="Normal 12 2 2 2 2 2 2 2 5 2 2 2" xfId="5207"/>
    <cellStyle name="Normal 12 2 2 2 2 2 2 2 5 2 2 2 2" xfId="5208"/>
    <cellStyle name="Normal 12 2 2 2 2 2 2 2 5 2 2 3" xfId="5209"/>
    <cellStyle name="Normal 12 2 2 2 2 2 2 2 5 2 2 3 2" xfId="5210"/>
    <cellStyle name="Normal 12 2 2 2 2 2 2 2 5 2 2 4" xfId="5211"/>
    <cellStyle name="Normal 12 2 2 2 2 2 2 2 5 2 3" xfId="5212"/>
    <cellStyle name="Normal 12 2 2 2 2 2 2 2 5 2 3 2" xfId="5213"/>
    <cellStyle name="Normal 12 2 2 2 2 2 2 2 5 2 4" xfId="5214"/>
    <cellStyle name="Normal 12 2 2 2 2 2 2 2 5 2 4 2" xfId="5215"/>
    <cellStyle name="Normal 12 2 2 2 2 2 2 2 5 2 5" xfId="5216"/>
    <cellStyle name="Normal 12 2 2 2 2 2 2 2 5 3" xfId="5217"/>
    <cellStyle name="Normal 12 2 2 2 2 2 2 2 5 3 2" xfId="5218"/>
    <cellStyle name="Normal 12 2 2 2 2 2 2 2 5 3 2 2" xfId="5219"/>
    <cellStyle name="Normal 12 2 2 2 2 2 2 2 5 3 3" xfId="5220"/>
    <cellStyle name="Normal 12 2 2 2 2 2 2 2 5 3 3 2" xfId="5221"/>
    <cellStyle name="Normal 12 2 2 2 2 2 2 2 5 3 4" xfId="5222"/>
    <cellStyle name="Normal 12 2 2 2 2 2 2 2 5 4" xfId="5223"/>
    <cellStyle name="Normal 12 2 2 2 2 2 2 2 5 4 2" xfId="5224"/>
    <cellStyle name="Normal 12 2 2 2 2 2 2 2 5 5" xfId="5225"/>
    <cellStyle name="Normal 12 2 2 2 2 2 2 2 5 5 2" xfId="5226"/>
    <cellStyle name="Normal 12 2 2 2 2 2 2 2 5 6" xfId="5227"/>
    <cellStyle name="Normal 12 2 2 2 2 2 2 2 6" xfId="5228"/>
    <cellStyle name="Normal 12 2 2 2 2 2 2 2 6 2" xfId="5229"/>
    <cellStyle name="Normal 12 2 2 2 2 2 2 2 6 2 2" xfId="5230"/>
    <cellStyle name="Normal 12 2 2 2 2 2 2 2 6 2 2 2" xfId="5231"/>
    <cellStyle name="Normal 12 2 2 2 2 2 2 2 6 2 2 2 2" xfId="5232"/>
    <cellStyle name="Normal 12 2 2 2 2 2 2 2 6 2 2 3" xfId="5233"/>
    <cellStyle name="Normal 12 2 2 2 2 2 2 2 6 2 2 3 2" xfId="5234"/>
    <cellStyle name="Normal 12 2 2 2 2 2 2 2 6 2 2 4" xfId="5235"/>
    <cellStyle name="Normal 12 2 2 2 2 2 2 2 6 2 3" xfId="5236"/>
    <cellStyle name="Normal 12 2 2 2 2 2 2 2 6 2 3 2" xfId="5237"/>
    <cellStyle name="Normal 12 2 2 2 2 2 2 2 6 2 4" xfId="5238"/>
    <cellStyle name="Normal 12 2 2 2 2 2 2 2 6 2 4 2" xfId="5239"/>
    <cellStyle name="Normal 12 2 2 2 2 2 2 2 6 2 5" xfId="5240"/>
    <cellStyle name="Normal 12 2 2 2 2 2 2 2 6 3" xfId="5241"/>
    <cellStyle name="Normal 12 2 2 2 2 2 2 2 6 3 2" xfId="5242"/>
    <cellStyle name="Normal 12 2 2 2 2 2 2 2 6 3 2 2" xfId="5243"/>
    <cellStyle name="Normal 12 2 2 2 2 2 2 2 6 3 3" xfId="5244"/>
    <cellStyle name="Normal 12 2 2 2 2 2 2 2 6 3 3 2" xfId="5245"/>
    <cellStyle name="Normal 12 2 2 2 2 2 2 2 6 3 4" xfId="5246"/>
    <cellStyle name="Normal 12 2 2 2 2 2 2 2 6 4" xfId="5247"/>
    <cellStyle name="Normal 12 2 2 2 2 2 2 2 6 4 2" xfId="5248"/>
    <cellStyle name="Normal 12 2 2 2 2 2 2 2 6 5" xfId="5249"/>
    <cellStyle name="Normal 12 2 2 2 2 2 2 2 6 5 2" xfId="5250"/>
    <cellStyle name="Normal 12 2 2 2 2 2 2 2 6 6" xfId="5251"/>
    <cellStyle name="Normal 12 2 2 2 2 2 2 2 7" xfId="5252"/>
    <cellStyle name="Normal 12 2 2 2 2 2 2 2 7 2" xfId="5253"/>
    <cellStyle name="Normal 12 2 2 2 2 2 2 2 7 2 2" xfId="5254"/>
    <cellStyle name="Normal 12 2 2 2 2 2 2 2 7 2 2 2" xfId="5255"/>
    <cellStyle name="Normal 12 2 2 2 2 2 2 2 7 2 3" xfId="5256"/>
    <cellStyle name="Normal 12 2 2 2 2 2 2 2 7 2 3 2" xfId="5257"/>
    <cellStyle name="Normal 12 2 2 2 2 2 2 2 7 2 4" xfId="5258"/>
    <cellStyle name="Normal 12 2 2 2 2 2 2 2 7 3" xfId="5259"/>
    <cellStyle name="Normal 12 2 2 2 2 2 2 2 7 3 2" xfId="5260"/>
    <cellStyle name="Normal 12 2 2 2 2 2 2 2 7 4" xfId="5261"/>
    <cellStyle name="Normal 12 2 2 2 2 2 2 2 7 4 2" xfId="5262"/>
    <cellStyle name="Normal 12 2 2 2 2 2 2 2 7 5" xfId="5263"/>
    <cellStyle name="Normal 12 2 2 2 2 2 2 2 8" xfId="5264"/>
    <cellStyle name="Normal 12 2 2 2 2 2 2 2 8 2" xfId="5265"/>
    <cellStyle name="Normal 12 2 2 2 2 2 2 2 8 2 2" xfId="5266"/>
    <cellStyle name="Normal 12 2 2 2 2 2 2 2 8 3" xfId="5267"/>
    <cellStyle name="Normal 12 2 2 2 2 2 2 2 8 3 2" xfId="5268"/>
    <cellStyle name="Normal 12 2 2 2 2 2 2 2 8 4" xfId="5269"/>
    <cellStyle name="Normal 12 2 2 2 2 2 2 2 9" xfId="5270"/>
    <cellStyle name="Normal 12 2 2 2 2 2 2 2 9 2" xfId="5271"/>
    <cellStyle name="Normal 12 2 2 2 2 2 2 3" xfId="5272"/>
    <cellStyle name="Normal 12 2 2 2 2 2 2 3 2" xfId="5273"/>
    <cellStyle name="Normal 12 2 2 2 2 2 2 3 2 2" xfId="5274"/>
    <cellStyle name="Normal 12 2 2 2 2 2 2 3 2 2 2" xfId="5275"/>
    <cellStyle name="Normal 12 2 2 2 2 2 2 3 2 2 2 2" xfId="5276"/>
    <cellStyle name="Normal 12 2 2 2 2 2 2 3 2 2 2 2 2" xfId="5277"/>
    <cellStyle name="Normal 12 2 2 2 2 2 2 3 2 2 2 3" xfId="5278"/>
    <cellStyle name="Normal 12 2 2 2 2 2 2 3 2 2 2 3 2" xfId="5279"/>
    <cellStyle name="Normal 12 2 2 2 2 2 2 3 2 2 2 4" xfId="5280"/>
    <cellStyle name="Normal 12 2 2 2 2 2 2 3 2 2 3" xfId="5281"/>
    <cellStyle name="Normal 12 2 2 2 2 2 2 3 2 2 3 2" xfId="5282"/>
    <cellStyle name="Normal 12 2 2 2 2 2 2 3 2 2 4" xfId="5283"/>
    <cellStyle name="Normal 12 2 2 2 2 2 2 3 2 2 4 2" xfId="5284"/>
    <cellStyle name="Normal 12 2 2 2 2 2 2 3 2 2 5" xfId="5285"/>
    <cellStyle name="Normal 12 2 2 2 2 2 2 3 2 3" xfId="5286"/>
    <cellStyle name="Normal 12 2 2 2 2 2 2 3 2 3 2" xfId="5287"/>
    <cellStyle name="Normal 12 2 2 2 2 2 2 3 2 3 2 2" xfId="5288"/>
    <cellStyle name="Normal 12 2 2 2 2 2 2 3 2 3 3" xfId="5289"/>
    <cellStyle name="Normal 12 2 2 2 2 2 2 3 2 3 3 2" xfId="5290"/>
    <cellStyle name="Normal 12 2 2 2 2 2 2 3 2 3 4" xfId="5291"/>
    <cellStyle name="Normal 12 2 2 2 2 2 2 3 2 4" xfId="5292"/>
    <cellStyle name="Normal 12 2 2 2 2 2 2 3 2 4 2" xfId="5293"/>
    <cellStyle name="Normal 12 2 2 2 2 2 2 3 2 5" xfId="5294"/>
    <cellStyle name="Normal 12 2 2 2 2 2 2 3 2 5 2" xfId="5295"/>
    <cellStyle name="Normal 12 2 2 2 2 2 2 3 2 6" xfId="5296"/>
    <cellStyle name="Normal 12 2 2 2 2 2 2 3 3" xfId="5297"/>
    <cellStyle name="Normal 12 2 2 2 2 2 2 3 3 2" xfId="5298"/>
    <cellStyle name="Normal 12 2 2 2 2 2 2 3 3 2 2" xfId="5299"/>
    <cellStyle name="Normal 12 2 2 2 2 2 2 3 3 2 2 2" xfId="5300"/>
    <cellStyle name="Normal 12 2 2 2 2 2 2 3 3 2 2 2 2" xfId="5301"/>
    <cellStyle name="Normal 12 2 2 2 2 2 2 3 3 2 2 3" xfId="5302"/>
    <cellStyle name="Normal 12 2 2 2 2 2 2 3 3 2 2 3 2" xfId="5303"/>
    <cellStyle name="Normal 12 2 2 2 2 2 2 3 3 2 2 4" xfId="5304"/>
    <cellStyle name="Normal 12 2 2 2 2 2 2 3 3 2 3" xfId="5305"/>
    <cellStyle name="Normal 12 2 2 2 2 2 2 3 3 2 3 2" xfId="5306"/>
    <cellStyle name="Normal 12 2 2 2 2 2 2 3 3 2 4" xfId="5307"/>
    <cellStyle name="Normal 12 2 2 2 2 2 2 3 3 2 4 2" xfId="5308"/>
    <cellStyle name="Normal 12 2 2 2 2 2 2 3 3 2 5" xfId="5309"/>
    <cellStyle name="Normal 12 2 2 2 2 2 2 3 3 3" xfId="5310"/>
    <cellStyle name="Normal 12 2 2 2 2 2 2 3 3 3 2" xfId="5311"/>
    <cellStyle name="Normal 12 2 2 2 2 2 2 3 3 3 2 2" xfId="5312"/>
    <cellStyle name="Normal 12 2 2 2 2 2 2 3 3 3 3" xfId="5313"/>
    <cellStyle name="Normal 12 2 2 2 2 2 2 3 3 3 3 2" xfId="5314"/>
    <cellStyle name="Normal 12 2 2 2 2 2 2 3 3 3 4" xfId="5315"/>
    <cellStyle name="Normal 12 2 2 2 2 2 2 3 3 4" xfId="5316"/>
    <cellStyle name="Normal 12 2 2 2 2 2 2 3 3 4 2" xfId="5317"/>
    <cellStyle name="Normal 12 2 2 2 2 2 2 3 3 5" xfId="5318"/>
    <cellStyle name="Normal 12 2 2 2 2 2 2 3 3 5 2" xfId="5319"/>
    <cellStyle name="Normal 12 2 2 2 2 2 2 3 3 6" xfId="5320"/>
    <cellStyle name="Normal 12 2 2 2 2 2 2 3 4" xfId="5321"/>
    <cellStyle name="Normal 12 2 2 2 2 2 2 3 4 2" xfId="5322"/>
    <cellStyle name="Normal 12 2 2 2 2 2 2 3 4 2 2" xfId="5323"/>
    <cellStyle name="Normal 12 2 2 2 2 2 2 3 4 2 2 2" xfId="5324"/>
    <cellStyle name="Normal 12 2 2 2 2 2 2 3 4 2 2 2 2" xfId="5325"/>
    <cellStyle name="Normal 12 2 2 2 2 2 2 3 4 2 2 3" xfId="5326"/>
    <cellStyle name="Normal 12 2 2 2 2 2 2 3 4 2 2 3 2" xfId="5327"/>
    <cellStyle name="Normal 12 2 2 2 2 2 2 3 4 2 2 4" xfId="5328"/>
    <cellStyle name="Normal 12 2 2 2 2 2 2 3 4 2 3" xfId="5329"/>
    <cellStyle name="Normal 12 2 2 2 2 2 2 3 4 2 3 2" xfId="5330"/>
    <cellStyle name="Normal 12 2 2 2 2 2 2 3 4 2 4" xfId="5331"/>
    <cellStyle name="Normal 12 2 2 2 2 2 2 3 4 2 4 2" xfId="5332"/>
    <cellStyle name="Normal 12 2 2 2 2 2 2 3 4 2 5" xfId="5333"/>
    <cellStyle name="Normal 12 2 2 2 2 2 2 3 4 3" xfId="5334"/>
    <cellStyle name="Normal 12 2 2 2 2 2 2 3 4 3 2" xfId="5335"/>
    <cellStyle name="Normal 12 2 2 2 2 2 2 3 4 3 2 2" xfId="5336"/>
    <cellStyle name="Normal 12 2 2 2 2 2 2 3 4 3 3" xfId="5337"/>
    <cellStyle name="Normal 12 2 2 2 2 2 2 3 4 3 3 2" xfId="5338"/>
    <cellStyle name="Normal 12 2 2 2 2 2 2 3 4 3 4" xfId="5339"/>
    <cellStyle name="Normal 12 2 2 2 2 2 2 3 4 4" xfId="5340"/>
    <cellStyle name="Normal 12 2 2 2 2 2 2 3 4 4 2" xfId="5341"/>
    <cellStyle name="Normal 12 2 2 2 2 2 2 3 4 5" xfId="5342"/>
    <cellStyle name="Normal 12 2 2 2 2 2 2 3 4 5 2" xfId="5343"/>
    <cellStyle name="Normal 12 2 2 2 2 2 2 3 4 6" xfId="5344"/>
    <cellStyle name="Normal 12 2 2 2 2 2 2 3 5" xfId="5345"/>
    <cellStyle name="Normal 12 2 2 2 2 2 2 3 5 2" xfId="5346"/>
    <cellStyle name="Normal 12 2 2 2 2 2 2 3 5 2 2" xfId="5347"/>
    <cellStyle name="Normal 12 2 2 2 2 2 2 3 5 2 2 2" xfId="5348"/>
    <cellStyle name="Normal 12 2 2 2 2 2 2 3 5 2 3" xfId="5349"/>
    <cellStyle name="Normal 12 2 2 2 2 2 2 3 5 2 3 2" xfId="5350"/>
    <cellStyle name="Normal 12 2 2 2 2 2 2 3 5 2 4" xfId="5351"/>
    <cellStyle name="Normal 12 2 2 2 2 2 2 3 5 3" xfId="5352"/>
    <cellStyle name="Normal 12 2 2 2 2 2 2 3 5 3 2" xfId="5353"/>
    <cellStyle name="Normal 12 2 2 2 2 2 2 3 5 4" xfId="5354"/>
    <cellStyle name="Normal 12 2 2 2 2 2 2 3 5 4 2" xfId="5355"/>
    <cellStyle name="Normal 12 2 2 2 2 2 2 3 5 5" xfId="5356"/>
    <cellStyle name="Normal 12 2 2 2 2 2 2 3 6" xfId="5357"/>
    <cellStyle name="Normal 12 2 2 2 2 2 2 3 6 2" xfId="5358"/>
    <cellStyle name="Normal 12 2 2 2 2 2 2 3 6 2 2" xfId="5359"/>
    <cellStyle name="Normal 12 2 2 2 2 2 2 3 6 3" xfId="5360"/>
    <cellStyle name="Normal 12 2 2 2 2 2 2 3 6 3 2" xfId="5361"/>
    <cellStyle name="Normal 12 2 2 2 2 2 2 3 6 4" xfId="5362"/>
    <cellStyle name="Normal 12 2 2 2 2 2 2 3 7" xfId="5363"/>
    <cellStyle name="Normal 12 2 2 2 2 2 2 3 7 2" xfId="5364"/>
    <cellStyle name="Normal 12 2 2 2 2 2 2 3 8" xfId="5365"/>
    <cellStyle name="Normal 12 2 2 2 2 2 2 3 8 2" xfId="5366"/>
    <cellStyle name="Normal 12 2 2 2 2 2 2 3 9" xfId="5367"/>
    <cellStyle name="Normal 12 2 2 2 2 2 2 4" xfId="5368"/>
    <cellStyle name="Normal 12 2 2 2 2 2 2 4 2" xfId="5369"/>
    <cellStyle name="Normal 12 2 2 2 2 2 2 4 2 2" xfId="5370"/>
    <cellStyle name="Normal 12 2 2 2 2 2 2 4 2 2 2" xfId="5371"/>
    <cellStyle name="Normal 12 2 2 2 2 2 2 4 2 2 2 2" xfId="5372"/>
    <cellStyle name="Normal 12 2 2 2 2 2 2 4 2 2 3" xfId="5373"/>
    <cellStyle name="Normal 12 2 2 2 2 2 2 4 2 2 3 2" xfId="5374"/>
    <cellStyle name="Normal 12 2 2 2 2 2 2 4 2 2 4" xfId="5375"/>
    <cellStyle name="Normal 12 2 2 2 2 2 2 4 2 3" xfId="5376"/>
    <cellStyle name="Normal 12 2 2 2 2 2 2 4 2 3 2" xfId="5377"/>
    <cellStyle name="Normal 12 2 2 2 2 2 2 4 2 4" xfId="5378"/>
    <cellStyle name="Normal 12 2 2 2 2 2 2 4 2 4 2" xfId="5379"/>
    <cellStyle name="Normal 12 2 2 2 2 2 2 4 2 5" xfId="5380"/>
    <cellStyle name="Normal 12 2 2 2 2 2 2 4 3" xfId="5381"/>
    <cellStyle name="Normal 12 2 2 2 2 2 2 4 3 2" xfId="5382"/>
    <cellStyle name="Normal 12 2 2 2 2 2 2 4 3 2 2" xfId="5383"/>
    <cellStyle name="Normal 12 2 2 2 2 2 2 4 3 3" xfId="5384"/>
    <cellStyle name="Normal 12 2 2 2 2 2 2 4 3 3 2" xfId="5385"/>
    <cellStyle name="Normal 12 2 2 2 2 2 2 4 3 4" xfId="5386"/>
    <cellStyle name="Normal 12 2 2 2 2 2 2 4 4" xfId="5387"/>
    <cellStyle name="Normal 12 2 2 2 2 2 2 4 4 2" xfId="5388"/>
    <cellStyle name="Normal 12 2 2 2 2 2 2 4 5" xfId="5389"/>
    <cellStyle name="Normal 12 2 2 2 2 2 2 4 5 2" xfId="5390"/>
    <cellStyle name="Normal 12 2 2 2 2 2 2 4 6" xfId="5391"/>
    <cellStyle name="Normal 12 2 2 2 2 2 2 5" xfId="5392"/>
    <cellStyle name="Normal 12 2 2 2 2 2 2 5 2" xfId="5393"/>
    <cellStyle name="Normal 12 2 2 2 2 2 2 5 2 2" xfId="5394"/>
    <cellStyle name="Normal 12 2 2 2 2 2 2 5 2 2 2" xfId="5395"/>
    <cellStyle name="Normal 12 2 2 2 2 2 2 5 2 2 2 2" xfId="5396"/>
    <cellStyle name="Normal 12 2 2 2 2 2 2 5 2 2 3" xfId="5397"/>
    <cellStyle name="Normal 12 2 2 2 2 2 2 5 2 2 3 2" xfId="5398"/>
    <cellStyle name="Normal 12 2 2 2 2 2 2 5 2 2 4" xfId="5399"/>
    <cellStyle name="Normal 12 2 2 2 2 2 2 5 2 3" xfId="5400"/>
    <cellStyle name="Normal 12 2 2 2 2 2 2 5 2 3 2" xfId="5401"/>
    <cellStyle name="Normal 12 2 2 2 2 2 2 5 2 4" xfId="5402"/>
    <cellStyle name="Normal 12 2 2 2 2 2 2 5 2 4 2" xfId="5403"/>
    <cellStyle name="Normal 12 2 2 2 2 2 2 5 2 5" xfId="5404"/>
    <cellStyle name="Normal 12 2 2 2 2 2 2 5 3" xfId="5405"/>
    <cellStyle name="Normal 12 2 2 2 2 2 2 5 3 2" xfId="5406"/>
    <cellStyle name="Normal 12 2 2 2 2 2 2 5 3 2 2" xfId="5407"/>
    <cellStyle name="Normal 12 2 2 2 2 2 2 5 3 3" xfId="5408"/>
    <cellStyle name="Normal 12 2 2 2 2 2 2 5 3 3 2" xfId="5409"/>
    <cellStyle name="Normal 12 2 2 2 2 2 2 5 3 4" xfId="5410"/>
    <cellStyle name="Normal 12 2 2 2 2 2 2 5 4" xfId="5411"/>
    <cellStyle name="Normal 12 2 2 2 2 2 2 5 4 2" xfId="5412"/>
    <cellStyle name="Normal 12 2 2 2 2 2 2 5 5" xfId="5413"/>
    <cellStyle name="Normal 12 2 2 2 2 2 2 5 5 2" xfId="5414"/>
    <cellStyle name="Normal 12 2 2 2 2 2 2 5 6" xfId="5415"/>
    <cellStyle name="Normal 12 2 2 2 2 2 2 6" xfId="5416"/>
    <cellStyle name="Normal 12 2 2 2 2 2 2 6 2" xfId="5417"/>
    <cellStyle name="Normal 12 2 2 2 2 2 2 6 2 2" xfId="5418"/>
    <cellStyle name="Normal 12 2 2 2 2 2 2 6 2 2 2" xfId="5419"/>
    <cellStyle name="Normal 12 2 2 2 2 2 2 6 2 2 2 2" xfId="5420"/>
    <cellStyle name="Normal 12 2 2 2 2 2 2 6 2 2 3" xfId="5421"/>
    <cellStyle name="Normal 12 2 2 2 2 2 2 6 2 2 3 2" xfId="5422"/>
    <cellStyle name="Normal 12 2 2 2 2 2 2 6 2 2 4" xfId="5423"/>
    <cellStyle name="Normal 12 2 2 2 2 2 2 6 2 3" xfId="5424"/>
    <cellStyle name="Normal 12 2 2 2 2 2 2 6 2 3 2" xfId="5425"/>
    <cellStyle name="Normal 12 2 2 2 2 2 2 6 2 4" xfId="5426"/>
    <cellStyle name="Normal 12 2 2 2 2 2 2 6 2 4 2" xfId="5427"/>
    <cellStyle name="Normal 12 2 2 2 2 2 2 6 2 5" xfId="5428"/>
    <cellStyle name="Normal 12 2 2 2 2 2 2 6 3" xfId="5429"/>
    <cellStyle name="Normal 12 2 2 2 2 2 2 6 3 2" xfId="5430"/>
    <cellStyle name="Normal 12 2 2 2 2 2 2 6 3 2 2" xfId="5431"/>
    <cellStyle name="Normal 12 2 2 2 2 2 2 6 3 3" xfId="5432"/>
    <cellStyle name="Normal 12 2 2 2 2 2 2 6 3 3 2" xfId="5433"/>
    <cellStyle name="Normal 12 2 2 2 2 2 2 6 3 4" xfId="5434"/>
    <cellStyle name="Normal 12 2 2 2 2 2 2 6 4" xfId="5435"/>
    <cellStyle name="Normal 12 2 2 2 2 2 2 6 4 2" xfId="5436"/>
    <cellStyle name="Normal 12 2 2 2 2 2 2 6 5" xfId="5437"/>
    <cellStyle name="Normal 12 2 2 2 2 2 2 6 5 2" xfId="5438"/>
    <cellStyle name="Normal 12 2 2 2 2 2 2 6 6" xfId="5439"/>
    <cellStyle name="Normal 12 2 2 2 2 2 2 7" xfId="5440"/>
    <cellStyle name="Normal 12 2 2 2 2 2 2 7 2" xfId="5441"/>
    <cellStyle name="Normal 12 2 2 2 2 2 2 7 2 2" xfId="5442"/>
    <cellStyle name="Normal 12 2 2 2 2 2 2 7 2 2 2" xfId="5443"/>
    <cellStyle name="Normal 12 2 2 2 2 2 2 7 2 3" xfId="5444"/>
    <cellStyle name="Normal 12 2 2 2 2 2 2 7 2 3 2" xfId="5445"/>
    <cellStyle name="Normal 12 2 2 2 2 2 2 7 2 4" xfId="5446"/>
    <cellStyle name="Normal 12 2 2 2 2 2 2 7 3" xfId="5447"/>
    <cellStyle name="Normal 12 2 2 2 2 2 2 7 3 2" xfId="5448"/>
    <cellStyle name="Normal 12 2 2 2 2 2 2 7 4" xfId="5449"/>
    <cellStyle name="Normal 12 2 2 2 2 2 2 7 4 2" xfId="5450"/>
    <cellStyle name="Normal 12 2 2 2 2 2 2 7 5" xfId="5451"/>
    <cellStyle name="Normal 12 2 2 2 2 2 2 8" xfId="5452"/>
    <cellStyle name="Normal 12 2 2 2 2 2 2 8 2" xfId="5453"/>
    <cellStyle name="Normal 12 2 2 2 2 2 2 8 2 2" xfId="5454"/>
    <cellStyle name="Normal 12 2 2 2 2 2 2 8 3" xfId="5455"/>
    <cellStyle name="Normal 12 2 2 2 2 2 2 8 3 2" xfId="5456"/>
    <cellStyle name="Normal 12 2 2 2 2 2 2 8 4" xfId="5457"/>
    <cellStyle name="Normal 12 2 2 2 2 2 2 9" xfId="5458"/>
    <cellStyle name="Normal 12 2 2 2 2 2 2 9 2" xfId="5459"/>
    <cellStyle name="Normal 12 2 2 2 2 2 3" xfId="5460"/>
    <cellStyle name="Normal 12 2 2 2 2 2 3 2" xfId="5461"/>
    <cellStyle name="Normal 12 2 2 2 2 2 3 2 2" xfId="5462"/>
    <cellStyle name="Normal 12 2 2 2 2 2 3 2 2 2" xfId="5463"/>
    <cellStyle name="Normal 12 2 2 2 2 2 3 2 2 2 2" xfId="5464"/>
    <cellStyle name="Normal 12 2 2 2 2 2 3 2 2 2 2 2" xfId="5465"/>
    <cellStyle name="Normal 12 2 2 2 2 2 3 2 2 2 3" xfId="5466"/>
    <cellStyle name="Normal 12 2 2 2 2 2 3 2 2 2 3 2" xfId="5467"/>
    <cellStyle name="Normal 12 2 2 2 2 2 3 2 2 2 4" xfId="5468"/>
    <cellStyle name="Normal 12 2 2 2 2 2 3 2 2 3" xfId="5469"/>
    <cellStyle name="Normal 12 2 2 2 2 2 3 2 2 3 2" xfId="5470"/>
    <cellStyle name="Normal 12 2 2 2 2 2 3 2 2 4" xfId="5471"/>
    <cellStyle name="Normal 12 2 2 2 2 2 3 2 2 4 2" xfId="5472"/>
    <cellStyle name="Normal 12 2 2 2 2 2 3 2 2 5" xfId="5473"/>
    <cellStyle name="Normal 12 2 2 2 2 2 3 2 3" xfId="5474"/>
    <cellStyle name="Normal 12 2 2 2 2 2 3 2 3 2" xfId="5475"/>
    <cellStyle name="Normal 12 2 2 2 2 2 3 2 3 2 2" xfId="5476"/>
    <cellStyle name="Normal 12 2 2 2 2 2 3 2 3 3" xfId="5477"/>
    <cellStyle name="Normal 12 2 2 2 2 2 3 2 3 3 2" xfId="5478"/>
    <cellStyle name="Normal 12 2 2 2 2 2 3 2 3 4" xfId="5479"/>
    <cellStyle name="Normal 12 2 2 2 2 2 3 2 4" xfId="5480"/>
    <cellStyle name="Normal 12 2 2 2 2 2 3 2 4 2" xfId="5481"/>
    <cellStyle name="Normal 12 2 2 2 2 2 3 2 5" xfId="5482"/>
    <cellStyle name="Normal 12 2 2 2 2 2 3 2 5 2" xfId="5483"/>
    <cellStyle name="Normal 12 2 2 2 2 2 3 2 6" xfId="5484"/>
    <cellStyle name="Normal 12 2 2 2 2 2 3 3" xfId="5485"/>
    <cellStyle name="Normal 12 2 2 2 2 2 3 3 2" xfId="5486"/>
    <cellStyle name="Normal 12 2 2 2 2 2 3 3 2 2" xfId="5487"/>
    <cellStyle name="Normal 12 2 2 2 2 2 3 3 2 2 2" xfId="5488"/>
    <cellStyle name="Normal 12 2 2 2 2 2 3 3 2 2 2 2" xfId="5489"/>
    <cellStyle name="Normal 12 2 2 2 2 2 3 3 2 2 3" xfId="5490"/>
    <cellStyle name="Normal 12 2 2 2 2 2 3 3 2 2 3 2" xfId="5491"/>
    <cellStyle name="Normal 12 2 2 2 2 2 3 3 2 2 4" xfId="5492"/>
    <cellStyle name="Normal 12 2 2 2 2 2 3 3 2 3" xfId="5493"/>
    <cellStyle name="Normal 12 2 2 2 2 2 3 3 2 3 2" xfId="5494"/>
    <cellStyle name="Normal 12 2 2 2 2 2 3 3 2 4" xfId="5495"/>
    <cellStyle name="Normal 12 2 2 2 2 2 3 3 2 4 2" xfId="5496"/>
    <cellStyle name="Normal 12 2 2 2 2 2 3 3 2 5" xfId="5497"/>
    <cellStyle name="Normal 12 2 2 2 2 2 3 3 3" xfId="5498"/>
    <cellStyle name="Normal 12 2 2 2 2 2 3 3 3 2" xfId="5499"/>
    <cellStyle name="Normal 12 2 2 2 2 2 3 3 3 2 2" xfId="5500"/>
    <cellStyle name="Normal 12 2 2 2 2 2 3 3 3 3" xfId="5501"/>
    <cellStyle name="Normal 12 2 2 2 2 2 3 3 3 3 2" xfId="5502"/>
    <cellStyle name="Normal 12 2 2 2 2 2 3 3 3 4" xfId="5503"/>
    <cellStyle name="Normal 12 2 2 2 2 2 3 3 4" xfId="5504"/>
    <cellStyle name="Normal 12 2 2 2 2 2 3 3 4 2" xfId="5505"/>
    <cellStyle name="Normal 12 2 2 2 2 2 3 3 5" xfId="5506"/>
    <cellStyle name="Normal 12 2 2 2 2 2 3 3 5 2" xfId="5507"/>
    <cellStyle name="Normal 12 2 2 2 2 2 3 3 6" xfId="5508"/>
    <cellStyle name="Normal 12 2 2 2 2 2 3 4" xfId="5509"/>
    <cellStyle name="Normal 12 2 2 2 2 2 3 4 2" xfId="5510"/>
    <cellStyle name="Normal 12 2 2 2 2 2 3 4 2 2" xfId="5511"/>
    <cellStyle name="Normal 12 2 2 2 2 2 3 4 2 2 2" xfId="5512"/>
    <cellStyle name="Normal 12 2 2 2 2 2 3 4 2 2 2 2" xfId="5513"/>
    <cellStyle name="Normal 12 2 2 2 2 2 3 4 2 2 3" xfId="5514"/>
    <cellStyle name="Normal 12 2 2 2 2 2 3 4 2 2 3 2" xfId="5515"/>
    <cellStyle name="Normal 12 2 2 2 2 2 3 4 2 2 4" xfId="5516"/>
    <cellStyle name="Normal 12 2 2 2 2 2 3 4 2 3" xfId="5517"/>
    <cellStyle name="Normal 12 2 2 2 2 2 3 4 2 3 2" xfId="5518"/>
    <cellStyle name="Normal 12 2 2 2 2 2 3 4 2 4" xfId="5519"/>
    <cellStyle name="Normal 12 2 2 2 2 2 3 4 2 4 2" xfId="5520"/>
    <cellStyle name="Normal 12 2 2 2 2 2 3 4 2 5" xfId="5521"/>
    <cellStyle name="Normal 12 2 2 2 2 2 3 4 3" xfId="5522"/>
    <cellStyle name="Normal 12 2 2 2 2 2 3 4 3 2" xfId="5523"/>
    <cellStyle name="Normal 12 2 2 2 2 2 3 4 3 2 2" xfId="5524"/>
    <cellStyle name="Normal 12 2 2 2 2 2 3 4 3 3" xfId="5525"/>
    <cellStyle name="Normal 12 2 2 2 2 2 3 4 3 3 2" xfId="5526"/>
    <cellStyle name="Normal 12 2 2 2 2 2 3 4 3 4" xfId="5527"/>
    <cellStyle name="Normal 12 2 2 2 2 2 3 4 4" xfId="5528"/>
    <cellStyle name="Normal 12 2 2 2 2 2 3 4 4 2" xfId="5529"/>
    <cellStyle name="Normal 12 2 2 2 2 2 3 4 5" xfId="5530"/>
    <cellStyle name="Normal 12 2 2 2 2 2 3 4 5 2" xfId="5531"/>
    <cellStyle name="Normal 12 2 2 2 2 2 3 4 6" xfId="5532"/>
    <cellStyle name="Normal 12 2 2 2 2 2 3 5" xfId="5533"/>
    <cellStyle name="Normal 12 2 2 2 2 2 3 5 2" xfId="5534"/>
    <cellStyle name="Normal 12 2 2 2 2 2 3 5 2 2" xfId="5535"/>
    <cellStyle name="Normal 12 2 2 2 2 2 3 5 2 2 2" xfId="5536"/>
    <cellStyle name="Normal 12 2 2 2 2 2 3 5 2 3" xfId="5537"/>
    <cellStyle name="Normal 12 2 2 2 2 2 3 5 2 3 2" xfId="5538"/>
    <cellStyle name="Normal 12 2 2 2 2 2 3 5 2 4" xfId="5539"/>
    <cellStyle name="Normal 12 2 2 2 2 2 3 5 3" xfId="5540"/>
    <cellStyle name="Normal 12 2 2 2 2 2 3 5 3 2" xfId="5541"/>
    <cellStyle name="Normal 12 2 2 2 2 2 3 5 4" xfId="5542"/>
    <cellStyle name="Normal 12 2 2 2 2 2 3 5 4 2" xfId="5543"/>
    <cellStyle name="Normal 12 2 2 2 2 2 3 5 5" xfId="5544"/>
    <cellStyle name="Normal 12 2 2 2 2 2 3 6" xfId="5545"/>
    <cellStyle name="Normal 12 2 2 2 2 2 3 6 2" xfId="5546"/>
    <cellStyle name="Normal 12 2 2 2 2 2 3 6 2 2" xfId="5547"/>
    <cellStyle name="Normal 12 2 2 2 2 2 3 6 3" xfId="5548"/>
    <cellStyle name="Normal 12 2 2 2 2 2 3 6 3 2" xfId="5549"/>
    <cellStyle name="Normal 12 2 2 2 2 2 3 6 4" xfId="5550"/>
    <cellStyle name="Normal 12 2 2 2 2 2 3 7" xfId="5551"/>
    <cellStyle name="Normal 12 2 2 2 2 2 3 7 2" xfId="5552"/>
    <cellStyle name="Normal 12 2 2 2 2 2 3 8" xfId="5553"/>
    <cellStyle name="Normal 12 2 2 2 2 2 3 8 2" xfId="5554"/>
    <cellStyle name="Normal 12 2 2 2 2 2 3 9" xfId="5555"/>
    <cellStyle name="Normal 12 2 2 2 2 2 4" xfId="5556"/>
    <cellStyle name="Normal 12 2 2 2 2 2 4 2" xfId="5557"/>
    <cellStyle name="Normal 12 2 2 2 2 2 4 2 2" xfId="5558"/>
    <cellStyle name="Normal 12 2 2 2 2 2 4 2 2 2" xfId="5559"/>
    <cellStyle name="Normal 12 2 2 2 2 2 4 2 2 2 2" xfId="5560"/>
    <cellStyle name="Normal 12 2 2 2 2 2 4 2 2 3" xfId="5561"/>
    <cellStyle name="Normal 12 2 2 2 2 2 4 2 2 3 2" xfId="5562"/>
    <cellStyle name="Normal 12 2 2 2 2 2 4 2 2 4" xfId="5563"/>
    <cellStyle name="Normal 12 2 2 2 2 2 4 2 3" xfId="5564"/>
    <cellStyle name="Normal 12 2 2 2 2 2 4 2 3 2" xfId="5565"/>
    <cellStyle name="Normal 12 2 2 2 2 2 4 2 4" xfId="5566"/>
    <cellStyle name="Normal 12 2 2 2 2 2 4 2 4 2" xfId="5567"/>
    <cellStyle name="Normal 12 2 2 2 2 2 4 2 5" xfId="5568"/>
    <cellStyle name="Normal 12 2 2 2 2 2 4 3" xfId="5569"/>
    <cellStyle name="Normal 12 2 2 2 2 2 4 3 2" xfId="5570"/>
    <cellStyle name="Normal 12 2 2 2 2 2 4 3 2 2" xfId="5571"/>
    <cellStyle name="Normal 12 2 2 2 2 2 4 3 3" xfId="5572"/>
    <cellStyle name="Normal 12 2 2 2 2 2 4 3 3 2" xfId="5573"/>
    <cellStyle name="Normal 12 2 2 2 2 2 4 3 4" xfId="5574"/>
    <cellStyle name="Normal 12 2 2 2 2 2 4 4" xfId="5575"/>
    <cellStyle name="Normal 12 2 2 2 2 2 4 4 2" xfId="5576"/>
    <cellStyle name="Normal 12 2 2 2 2 2 4 5" xfId="5577"/>
    <cellStyle name="Normal 12 2 2 2 2 2 4 5 2" xfId="5578"/>
    <cellStyle name="Normal 12 2 2 2 2 2 4 6" xfId="5579"/>
    <cellStyle name="Normal 12 2 2 2 2 2 5" xfId="5580"/>
    <cellStyle name="Normal 12 2 2 2 2 2 5 2" xfId="5581"/>
    <cellStyle name="Normal 12 2 2 2 2 2 5 2 2" xfId="5582"/>
    <cellStyle name="Normal 12 2 2 2 2 2 5 2 2 2" xfId="5583"/>
    <cellStyle name="Normal 12 2 2 2 2 2 5 2 2 2 2" xfId="5584"/>
    <cellStyle name="Normal 12 2 2 2 2 2 5 2 2 3" xfId="5585"/>
    <cellStyle name="Normal 12 2 2 2 2 2 5 2 2 3 2" xfId="5586"/>
    <cellStyle name="Normal 12 2 2 2 2 2 5 2 2 4" xfId="5587"/>
    <cellStyle name="Normal 12 2 2 2 2 2 5 2 3" xfId="5588"/>
    <cellStyle name="Normal 12 2 2 2 2 2 5 2 3 2" xfId="5589"/>
    <cellStyle name="Normal 12 2 2 2 2 2 5 2 4" xfId="5590"/>
    <cellStyle name="Normal 12 2 2 2 2 2 5 2 4 2" xfId="5591"/>
    <cellStyle name="Normal 12 2 2 2 2 2 5 2 5" xfId="5592"/>
    <cellStyle name="Normal 12 2 2 2 2 2 5 3" xfId="5593"/>
    <cellStyle name="Normal 12 2 2 2 2 2 5 3 2" xfId="5594"/>
    <cellStyle name="Normal 12 2 2 2 2 2 5 3 2 2" xfId="5595"/>
    <cellStyle name="Normal 12 2 2 2 2 2 5 3 3" xfId="5596"/>
    <cellStyle name="Normal 12 2 2 2 2 2 5 3 3 2" xfId="5597"/>
    <cellStyle name="Normal 12 2 2 2 2 2 5 3 4" xfId="5598"/>
    <cellStyle name="Normal 12 2 2 2 2 2 5 4" xfId="5599"/>
    <cellStyle name="Normal 12 2 2 2 2 2 5 4 2" xfId="5600"/>
    <cellStyle name="Normal 12 2 2 2 2 2 5 5" xfId="5601"/>
    <cellStyle name="Normal 12 2 2 2 2 2 5 5 2" xfId="5602"/>
    <cellStyle name="Normal 12 2 2 2 2 2 5 6" xfId="5603"/>
    <cellStyle name="Normal 12 2 2 2 2 2 6" xfId="5604"/>
    <cellStyle name="Normal 12 2 2 2 2 2 6 2" xfId="5605"/>
    <cellStyle name="Normal 12 2 2 2 2 2 6 2 2" xfId="5606"/>
    <cellStyle name="Normal 12 2 2 2 2 2 6 2 2 2" xfId="5607"/>
    <cellStyle name="Normal 12 2 2 2 2 2 6 2 2 2 2" xfId="5608"/>
    <cellStyle name="Normal 12 2 2 2 2 2 6 2 2 3" xfId="5609"/>
    <cellStyle name="Normal 12 2 2 2 2 2 6 2 2 3 2" xfId="5610"/>
    <cellStyle name="Normal 12 2 2 2 2 2 6 2 2 4" xfId="5611"/>
    <cellStyle name="Normal 12 2 2 2 2 2 6 2 3" xfId="5612"/>
    <cellStyle name="Normal 12 2 2 2 2 2 6 2 3 2" xfId="5613"/>
    <cellStyle name="Normal 12 2 2 2 2 2 6 2 4" xfId="5614"/>
    <cellStyle name="Normal 12 2 2 2 2 2 6 2 4 2" xfId="5615"/>
    <cellStyle name="Normal 12 2 2 2 2 2 6 2 5" xfId="5616"/>
    <cellStyle name="Normal 12 2 2 2 2 2 6 3" xfId="5617"/>
    <cellStyle name="Normal 12 2 2 2 2 2 6 3 2" xfId="5618"/>
    <cellStyle name="Normal 12 2 2 2 2 2 6 3 2 2" xfId="5619"/>
    <cellStyle name="Normal 12 2 2 2 2 2 6 3 3" xfId="5620"/>
    <cellStyle name="Normal 12 2 2 2 2 2 6 3 3 2" xfId="5621"/>
    <cellStyle name="Normal 12 2 2 2 2 2 6 3 4" xfId="5622"/>
    <cellStyle name="Normal 12 2 2 2 2 2 6 4" xfId="5623"/>
    <cellStyle name="Normal 12 2 2 2 2 2 6 4 2" xfId="5624"/>
    <cellStyle name="Normal 12 2 2 2 2 2 6 5" xfId="5625"/>
    <cellStyle name="Normal 12 2 2 2 2 2 6 5 2" xfId="5626"/>
    <cellStyle name="Normal 12 2 2 2 2 2 6 6" xfId="5627"/>
    <cellStyle name="Normal 12 2 2 2 2 2 7" xfId="5628"/>
    <cellStyle name="Normal 12 2 2 2 2 2 7 2" xfId="5629"/>
    <cellStyle name="Normal 12 2 2 2 2 2 7 2 2" xfId="5630"/>
    <cellStyle name="Normal 12 2 2 2 2 2 7 2 2 2" xfId="5631"/>
    <cellStyle name="Normal 12 2 2 2 2 2 7 2 3" xfId="5632"/>
    <cellStyle name="Normal 12 2 2 2 2 2 7 2 3 2" xfId="5633"/>
    <cellStyle name="Normal 12 2 2 2 2 2 7 2 4" xfId="5634"/>
    <cellStyle name="Normal 12 2 2 2 2 2 7 3" xfId="5635"/>
    <cellStyle name="Normal 12 2 2 2 2 2 7 3 2" xfId="5636"/>
    <cellStyle name="Normal 12 2 2 2 2 2 7 4" xfId="5637"/>
    <cellStyle name="Normal 12 2 2 2 2 2 7 4 2" xfId="5638"/>
    <cellStyle name="Normal 12 2 2 2 2 2 7 5" xfId="5639"/>
    <cellStyle name="Normal 12 2 2 2 2 2 8" xfId="5640"/>
    <cellStyle name="Normal 12 2 2 2 2 2 8 2" xfId="5641"/>
    <cellStyle name="Normal 12 2 2 2 2 2 8 2 2" xfId="5642"/>
    <cellStyle name="Normal 12 2 2 2 2 2 8 3" xfId="5643"/>
    <cellStyle name="Normal 12 2 2 2 2 2 8 3 2" xfId="5644"/>
    <cellStyle name="Normal 12 2 2 2 2 2 8 4" xfId="5645"/>
    <cellStyle name="Normal 12 2 2 2 2 2 9" xfId="5646"/>
    <cellStyle name="Normal 12 2 2 2 2 2 9 2" xfId="5647"/>
    <cellStyle name="Normal 12 2 2 2 2 3" xfId="5648"/>
    <cellStyle name="Normal 12 2 2 2 2 3 10" xfId="5649"/>
    <cellStyle name="Normal 12 2 2 2 2 3 10 2" xfId="5650"/>
    <cellStyle name="Normal 12 2 2 2 2 3 11" xfId="5651"/>
    <cellStyle name="Normal 12 2 2 2 2 3 2" xfId="5652"/>
    <cellStyle name="Normal 12 2 2 2 2 3 2 10" xfId="5653"/>
    <cellStyle name="Normal 12 2 2 2 2 3 2 10 2" xfId="5654"/>
    <cellStyle name="Normal 12 2 2 2 2 3 2 11" xfId="5655"/>
    <cellStyle name="Normal 12 2 2 2 2 3 2 2" xfId="5656"/>
    <cellStyle name="Normal 12 2 2 2 2 3 2 2 10" xfId="5657"/>
    <cellStyle name="Normal 12 2 2 2 2 3 2 2 10 2" xfId="5658"/>
    <cellStyle name="Normal 12 2 2 2 2 3 2 2 11" xfId="5659"/>
    <cellStyle name="Normal 12 2 2 2 2 3 2 2 2" xfId="5660"/>
    <cellStyle name="Normal 12 2 2 2 2 3 2 2 2 10" xfId="5661"/>
    <cellStyle name="Normal 12 2 2 2 2 3 2 2 2 10 2" xfId="5662"/>
    <cellStyle name="Normal 12 2 2 2 2 3 2 2 2 11" xfId="5663"/>
    <cellStyle name="Normal 12 2 2 2 2 3 2 2 2 2" xfId="5664"/>
    <cellStyle name="Normal 12 2 2 2 2 3 2 2 2 2 10" xfId="5665"/>
    <cellStyle name="Normal 12 2 2 2 2 3 2 2 2 2 10 2" xfId="5666"/>
    <cellStyle name="Normal 12 2 2 2 2 3 2 2 2 2 11" xfId="5667"/>
    <cellStyle name="Normal 12 2 2 2 2 3 2 2 2 2 2" xfId="5668"/>
    <cellStyle name="Normal 12 2 2 2 2 3 2 2 2 2 2 10" xfId="5669"/>
    <cellStyle name="Normal 12 2 2 2 2 3 2 2 2 2 2 10 2" xfId="5670"/>
    <cellStyle name="Normal 12 2 2 2 2 3 2 2 2 2 2 11" xfId="5671"/>
    <cellStyle name="Normal 12 2 2 2 2 3 2 2 2 2 2 2" xfId="5672"/>
    <cellStyle name="Normal 12 2 2 2 2 3 2 2 2 2 2 2 10" xfId="5673"/>
    <cellStyle name="Normal 12 2 2 2 2 3 2 2 2 2 2 2 10 2" xfId="5674"/>
    <cellStyle name="Normal 12 2 2 2 2 3 2 2 2 2 2 2 11" xfId="5675"/>
    <cellStyle name="Normal 12 2 2 2 2 3 2 2 2 2 2 2 2" xfId="5676"/>
    <cellStyle name="Normal 12 2 2 2 2 3 2 2 2 2 2 2 2 10" xfId="5677"/>
    <cellStyle name="Normal 12 2 2 2 2 3 2 2 2 2 2 2 2 10 2" xfId="5678"/>
    <cellStyle name="Normal 12 2 2 2 2 3 2 2 2 2 2 2 2 11" xfId="5679"/>
    <cellStyle name="Normal 12 2 2 2 2 3 2 2 2 2 2 2 2 2" xfId="5680"/>
    <cellStyle name="Normal 12 2 2 2 2 3 2 2 2 2 2 2 2 2 2" xfId="5681"/>
    <cellStyle name="Normal 12 2 2 2 2 3 2 2 2 2 2 2 2 2 2 2" xfId="5682"/>
    <cellStyle name="Normal 12 2 2 2 2 3 2 2 2 2 2 2 2 2 2 2 2" xfId="5683"/>
    <cellStyle name="Normal 12 2 2 2 2 3 2 2 2 2 2 2 2 2 2 2 2 2" xfId="5684"/>
    <cellStyle name="Normal 12 2 2 2 2 3 2 2 2 2 2 2 2 2 2 2 2 2 2" xfId="5685"/>
    <cellStyle name="Normal 12 2 2 2 2 3 2 2 2 2 2 2 2 2 2 2 2 3" xfId="5686"/>
    <cellStyle name="Normal 12 2 2 2 2 3 2 2 2 2 2 2 2 2 2 2 2 3 2" xfId="5687"/>
    <cellStyle name="Normal 12 2 2 2 2 3 2 2 2 2 2 2 2 2 2 2 2 4" xfId="5688"/>
    <cellStyle name="Normal 12 2 2 2 2 3 2 2 2 2 2 2 2 2 2 2 3" xfId="5689"/>
    <cellStyle name="Normal 12 2 2 2 2 3 2 2 2 2 2 2 2 2 2 2 3 2" xfId="5690"/>
    <cellStyle name="Normal 12 2 2 2 2 3 2 2 2 2 2 2 2 2 2 2 4" xfId="5691"/>
    <cellStyle name="Normal 12 2 2 2 2 3 2 2 2 2 2 2 2 2 2 2 4 2" xfId="5692"/>
    <cellStyle name="Normal 12 2 2 2 2 3 2 2 2 2 2 2 2 2 2 2 5" xfId="5693"/>
    <cellStyle name="Normal 12 2 2 2 2 3 2 2 2 2 2 2 2 2 2 3" xfId="5694"/>
    <cellStyle name="Normal 12 2 2 2 2 3 2 2 2 2 2 2 2 2 2 3 2" xfId="5695"/>
    <cellStyle name="Normal 12 2 2 2 2 3 2 2 2 2 2 2 2 2 2 3 2 2" xfId="5696"/>
    <cellStyle name="Normal 12 2 2 2 2 3 2 2 2 2 2 2 2 2 2 3 3" xfId="5697"/>
    <cellStyle name="Normal 12 2 2 2 2 3 2 2 2 2 2 2 2 2 2 3 3 2" xfId="5698"/>
    <cellStyle name="Normal 12 2 2 2 2 3 2 2 2 2 2 2 2 2 2 3 4" xfId="5699"/>
    <cellStyle name="Normal 12 2 2 2 2 3 2 2 2 2 2 2 2 2 2 4" xfId="5700"/>
    <cellStyle name="Normal 12 2 2 2 2 3 2 2 2 2 2 2 2 2 2 4 2" xfId="5701"/>
    <cellStyle name="Normal 12 2 2 2 2 3 2 2 2 2 2 2 2 2 2 5" xfId="5702"/>
    <cellStyle name="Normal 12 2 2 2 2 3 2 2 2 2 2 2 2 2 2 5 2" xfId="5703"/>
    <cellStyle name="Normal 12 2 2 2 2 3 2 2 2 2 2 2 2 2 2 6" xfId="5704"/>
    <cellStyle name="Normal 12 2 2 2 2 3 2 2 2 2 2 2 2 2 3" xfId="5705"/>
    <cellStyle name="Normal 12 2 2 2 2 3 2 2 2 2 2 2 2 2 3 2" xfId="5706"/>
    <cellStyle name="Normal 12 2 2 2 2 3 2 2 2 2 2 2 2 2 3 2 2" xfId="5707"/>
    <cellStyle name="Normal 12 2 2 2 2 3 2 2 2 2 2 2 2 2 3 2 2 2" xfId="5708"/>
    <cellStyle name="Normal 12 2 2 2 2 3 2 2 2 2 2 2 2 2 3 2 2 2 2" xfId="5709"/>
    <cellStyle name="Normal 12 2 2 2 2 3 2 2 2 2 2 2 2 2 3 2 2 3" xfId="5710"/>
    <cellStyle name="Normal 12 2 2 2 2 3 2 2 2 2 2 2 2 2 3 2 2 3 2" xfId="5711"/>
    <cellStyle name="Normal 12 2 2 2 2 3 2 2 2 2 2 2 2 2 3 2 2 4" xfId="5712"/>
    <cellStyle name="Normal 12 2 2 2 2 3 2 2 2 2 2 2 2 2 3 2 3" xfId="5713"/>
    <cellStyle name="Normal 12 2 2 2 2 3 2 2 2 2 2 2 2 2 3 2 3 2" xfId="5714"/>
    <cellStyle name="Normal 12 2 2 2 2 3 2 2 2 2 2 2 2 2 3 2 4" xfId="5715"/>
    <cellStyle name="Normal 12 2 2 2 2 3 2 2 2 2 2 2 2 2 3 2 4 2" xfId="5716"/>
    <cellStyle name="Normal 12 2 2 2 2 3 2 2 2 2 2 2 2 2 3 2 5" xfId="5717"/>
    <cellStyle name="Normal 12 2 2 2 2 3 2 2 2 2 2 2 2 2 3 3" xfId="5718"/>
    <cellStyle name="Normal 12 2 2 2 2 3 2 2 2 2 2 2 2 2 3 3 2" xfId="5719"/>
    <cellStyle name="Normal 12 2 2 2 2 3 2 2 2 2 2 2 2 2 3 3 2 2" xfId="5720"/>
    <cellStyle name="Normal 12 2 2 2 2 3 2 2 2 2 2 2 2 2 3 3 3" xfId="5721"/>
    <cellStyle name="Normal 12 2 2 2 2 3 2 2 2 2 2 2 2 2 3 3 3 2" xfId="5722"/>
    <cellStyle name="Normal 12 2 2 2 2 3 2 2 2 2 2 2 2 2 3 3 4" xfId="5723"/>
    <cellStyle name="Normal 12 2 2 2 2 3 2 2 2 2 2 2 2 2 3 4" xfId="5724"/>
    <cellStyle name="Normal 12 2 2 2 2 3 2 2 2 2 2 2 2 2 3 4 2" xfId="5725"/>
    <cellStyle name="Normal 12 2 2 2 2 3 2 2 2 2 2 2 2 2 3 5" xfId="5726"/>
    <cellStyle name="Normal 12 2 2 2 2 3 2 2 2 2 2 2 2 2 3 5 2" xfId="5727"/>
    <cellStyle name="Normal 12 2 2 2 2 3 2 2 2 2 2 2 2 2 3 6" xfId="5728"/>
    <cellStyle name="Normal 12 2 2 2 2 3 2 2 2 2 2 2 2 2 4" xfId="5729"/>
    <cellStyle name="Normal 12 2 2 2 2 3 2 2 2 2 2 2 2 2 4 2" xfId="5730"/>
    <cellStyle name="Normal 12 2 2 2 2 3 2 2 2 2 2 2 2 2 4 2 2" xfId="5731"/>
    <cellStyle name="Normal 12 2 2 2 2 3 2 2 2 2 2 2 2 2 4 2 2 2" xfId="5732"/>
    <cellStyle name="Normal 12 2 2 2 2 3 2 2 2 2 2 2 2 2 4 2 2 2 2" xfId="5733"/>
    <cellStyle name="Normal 12 2 2 2 2 3 2 2 2 2 2 2 2 2 4 2 2 3" xfId="5734"/>
    <cellStyle name="Normal 12 2 2 2 2 3 2 2 2 2 2 2 2 2 4 2 2 3 2" xfId="5735"/>
    <cellStyle name="Normal 12 2 2 2 2 3 2 2 2 2 2 2 2 2 4 2 2 4" xfId="5736"/>
    <cellStyle name="Normal 12 2 2 2 2 3 2 2 2 2 2 2 2 2 4 2 3" xfId="5737"/>
    <cellStyle name="Normal 12 2 2 2 2 3 2 2 2 2 2 2 2 2 4 2 3 2" xfId="5738"/>
    <cellStyle name="Normal 12 2 2 2 2 3 2 2 2 2 2 2 2 2 4 2 4" xfId="5739"/>
    <cellStyle name="Normal 12 2 2 2 2 3 2 2 2 2 2 2 2 2 4 2 4 2" xfId="5740"/>
    <cellStyle name="Normal 12 2 2 2 2 3 2 2 2 2 2 2 2 2 4 2 5" xfId="5741"/>
    <cellStyle name="Normal 12 2 2 2 2 3 2 2 2 2 2 2 2 2 4 3" xfId="5742"/>
    <cellStyle name="Normal 12 2 2 2 2 3 2 2 2 2 2 2 2 2 4 3 2" xfId="5743"/>
    <cellStyle name="Normal 12 2 2 2 2 3 2 2 2 2 2 2 2 2 4 3 2 2" xfId="5744"/>
    <cellStyle name="Normal 12 2 2 2 2 3 2 2 2 2 2 2 2 2 4 3 3" xfId="5745"/>
    <cellStyle name="Normal 12 2 2 2 2 3 2 2 2 2 2 2 2 2 4 3 3 2" xfId="5746"/>
    <cellStyle name="Normal 12 2 2 2 2 3 2 2 2 2 2 2 2 2 4 3 4" xfId="5747"/>
    <cellStyle name="Normal 12 2 2 2 2 3 2 2 2 2 2 2 2 2 4 4" xfId="5748"/>
    <cellStyle name="Normal 12 2 2 2 2 3 2 2 2 2 2 2 2 2 4 4 2" xfId="5749"/>
    <cellStyle name="Normal 12 2 2 2 2 3 2 2 2 2 2 2 2 2 4 5" xfId="5750"/>
    <cellStyle name="Normal 12 2 2 2 2 3 2 2 2 2 2 2 2 2 4 5 2" xfId="5751"/>
    <cellStyle name="Normal 12 2 2 2 2 3 2 2 2 2 2 2 2 2 4 6" xfId="5752"/>
    <cellStyle name="Normal 12 2 2 2 2 3 2 2 2 2 2 2 2 2 5" xfId="5753"/>
    <cellStyle name="Normal 12 2 2 2 2 3 2 2 2 2 2 2 2 2 5 2" xfId="5754"/>
    <cellStyle name="Normal 12 2 2 2 2 3 2 2 2 2 2 2 2 2 5 2 2" xfId="5755"/>
    <cellStyle name="Normal 12 2 2 2 2 3 2 2 2 2 2 2 2 2 5 2 2 2" xfId="5756"/>
    <cellStyle name="Normal 12 2 2 2 2 3 2 2 2 2 2 2 2 2 5 2 3" xfId="5757"/>
    <cellStyle name="Normal 12 2 2 2 2 3 2 2 2 2 2 2 2 2 5 2 3 2" xfId="5758"/>
    <cellStyle name="Normal 12 2 2 2 2 3 2 2 2 2 2 2 2 2 5 2 4" xfId="5759"/>
    <cellStyle name="Normal 12 2 2 2 2 3 2 2 2 2 2 2 2 2 5 3" xfId="5760"/>
    <cellStyle name="Normal 12 2 2 2 2 3 2 2 2 2 2 2 2 2 5 3 2" xfId="5761"/>
    <cellStyle name="Normal 12 2 2 2 2 3 2 2 2 2 2 2 2 2 5 4" xfId="5762"/>
    <cellStyle name="Normal 12 2 2 2 2 3 2 2 2 2 2 2 2 2 5 4 2" xfId="5763"/>
    <cellStyle name="Normal 12 2 2 2 2 3 2 2 2 2 2 2 2 2 5 5" xfId="5764"/>
    <cellStyle name="Normal 12 2 2 2 2 3 2 2 2 2 2 2 2 2 6" xfId="5765"/>
    <cellStyle name="Normal 12 2 2 2 2 3 2 2 2 2 2 2 2 2 6 2" xfId="5766"/>
    <cellStyle name="Normal 12 2 2 2 2 3 2 2 2 2 2 2 2 2 6 2 2" xfId="5767"/>
    <cellStyle name="Normal 12 2 2 2 2 3 2 2 2 2 2 2 2 2 6 3" xfId="5768"/>
    <cellStyle name="Normal 12 2 2 2 2 3 2 2 2 2 2 2 2 2 6 3 2" xfId="5769"/>
    <cellStyle name="Normal 12 2 2 2 2 3 2 2 2 2 2 2 2 2 6 4" xfId="5770"/>
    <cellStyle name="Normal 12 2 2 2 2 3 2 2 2 2 2 2 2 2 7" xfId="5771"/>
    <cellStyle name="Normal 12 2 2 2 2 3 2 2 2 2 2 2 2 2 7 2" xfId="5772"/>
    <cellStyle name="Normal 12 2 2 2 2 3 2 2 2 2 2 2 2 2 8" xfId="5773"/>
    <cellStyle name="Normal 12 2 2 2 2 3 2 2 2 2 2 2 2 2 8 2" xfId="5774"/>
    <cellStyle name="Normal 12 2 2 2 2 3 2 2 2 2 2 2 2 2 9" xfId="5775"/>
    <cellStyle name="Normal 12 2 2 2 2 3 2 2 2 2 2 2 2 3" xfId="5776"/>
    <cellStyle name="Normal 12 2 2 2 2 3 2 2 2 2 2 2 2 3 2" xfId="5777"/>
    <cellStyle name="Normal 12 2 2 2 2 3 2 2 2 2 2 2 2 3 2 2" xfId="5778"/>
    <cellStyle name="Normal 12 2 2 2 2 3 2 2 2 2 2 2 2 3 2 2 2" xfId="5779"/>
    <cellStyle name="Normal 12 2 2 2 2 3 2 2 2 2 2 2 2 3 2 2 2 2" xfId="5780"/>
    <cellStyle name="Normal 12 2 2 2 2 3 2 2 2 2 2 2 2 3 2 2 3" xfId="5781"/>
    <cellStyle name="Normal 12 2 2 2 2 3 2 2 2 2 2 2 2 3 2 2 3 2" xfId="5782"/>
    <cellStyle name="Normal 12 2 2 2 2 3 2 2 2 2 2 2 2 3 2 2 4" xfId="5783"/>
    <cellStyle name="Normal 12 2 2 2 2 3 2 2 2 2 2 2 2 3 2 3" xfId="5784"/>
    <cellStyle name="Normal 12 2 2 2 2 3 2 2 2 2 2 2 2 3 2 3 2" xfId="5785"/>
    <cellStyle name="Normal 12 2 2 2 2 3 2 2 2 2 2 2 2 3 2 4" xfId="5786"/>
    <cellStyle name="Normal 12 2 2 2 2 3 2 2 2 2 2 2 2 3 2 4 2" xfId="5787"/>
    <cellStyle name="Normal 12 2 2 2 2 3 2 2 2 2 2 2 2 3 2 5" xfId="5788"/>
    <cellStyle name="Normal 12 2 2 2 2 3 2 2 2 2 2 2 2 3 3" xfId="5789"/>
    <cellStyle name="Normal 12 2 2 2 2 3 2 2 2 2 2 2 2 3 3 2" xfId="5790"/>
    <cellStyle name="Normal 12 2 2 2 2 3 2 2 2 2 2 2 2 3 3 2 2" xfId="5791"/>
    <cellStyle name="Normal 12 2 2 2 2 3 2 2 2 2 2 2 2 3 3 3" xfId="5792"/>
    <cellStyle name="Normal 12 2 2 2 2 3 2 2 2 2 2 2 2 3 3 3 2" xfId="5793"/>
    <cellStyle name="Normal 12 2 2 2 2 3 2 2 2 2 2 2 2 3 3 4" xfId="5794"/>
    <cellStyle name="Normal 12 2 2 2 2 3 2 2 2 2 2 2 2 3 4" xfId="5795"/>
    <cellStyle name="Normal 12 2 2 2 2 3 2 2 2 2 2 2 2 3 4 2" xfId="5796"/>
    <cellStyle name="Normal 12 2 2 2 2 3 2 2 2 2 2 2 2 3 5" xfId="5797"/>
    <cellStyle name="Normal 12 2 2 2 2 3 2 2 2 2 2 2 2 3 5 2" xfId="5798"/>
    <cellStyle name="Normal 12 2 2 2 2 3 2 2 2 2 2 2 2 3 6" xfId="5799"/>
    <cellStyle name="Normal 12 2 2 2 2 3 2 2 2 2 2 2 2 4" xfId="5800"/>
    <cellStyle name="Normal 12 2 2 2 2 3 2 2 2 2 2 2 2 4 2" xfId="5801"/>
    <cellStyle name="Normal 12 2 2 2 2 3 2 2 2 2 2 2 2 4 2 2" xfId="5802"/>
    <cellStyle name="Normal 12 2 2 2 2 3 2 2 2 2 2 2 2 4 2 2 2" xfId="5803"/>
    <cellStyle name="Normal 12 2 2 2 2 3 2 2 2 2 2 2 2 4 2 2 2 2" xfId="5804"/>
    <cellStyle name="Normal 12 2 2 2 2 3 2 2 2 2 2 2 2 4 2 2 3" xfId="5805"/>
    <cellStyle name="Normal 12 2 2 2 2 3 2 2 2 2 2 2 2 4 2 2 3 2" xfId="5806"/>
    <cellStyle name="Normal 12 2 2 2 2 3 2 2 2 2 2 2 2 4 2 2 4" xfId="5807"/>
    <cellStyle name="Normal 12 2 2 2 2 3 2 2 2 2 2 2 2 4 2 3" xfId="5808"/>
    <cellStyle name="Normal 12 2 2 2 2 3 2 2 2 2 2 2 2 4 2 3 2" xfId="5809"/>
    <cellStyle name="Normal 12 2 2 2 2 3 2 2 2 2 2 2 2 4 2 4" xfId="5810"/>
    <cellStyle name="Normal 12 2 2 2 2 3 2 2 2 2 2 2 2 4 2 4 2" xfId="5811"/>
    <cellStyle name="Normal 12 2 2 2 2 3 2 2 2 2 2 2 2 4 2 5" xfId="5812"/>
    <cellStyle name="Normal 12 2 2 2 2 3 2 2 2 2 2 2 2 4 3" xfId="5813"/>
    <cellStyle name="Normal 12 2 2 2 2 3 2 2 2 2 2 2 2 4 3 2" xfId="5814"/>
    <cellStyle name="Normal 12 2 2 2 2 3 2 2 2 2 2 2 2 4 3 2 2" xfId="5815"/>
    <cellStyle name="Normal 12 2 2 2 2 3 2 2 2 2 2 2 2 4 3 3" xfId="5816"/>
    <cellStyle name="Normal 12 2 2 2 2 3 2 2 2 2 2 2 2 4 3 3 2" xfId="5817"/>
    <cellStyle name="Normal 12 2 2 2 2 3 2 2 2 2 2 2 2 4 3 4" xfId="5818"/>
    <cellStyle name="Normal 12 2 2 2 2 3 2 2 2 2 2 2 2 4 4" xfId="5819"/>
    <cellStyle name="Normal 12 2 2 2 2 3 2 2 2 2 2 2 2 4 4 2" xfId="5820"/>
    <cellStyle name="Normal 12 2 2 2 2 3 2 2 2 2 2 2 2 4 5" xfId="5821"/>
    <cellStyle name="Normal 12 2 2 2 2 3 2 2 2 2 2 2 2 4 5 2" xfId="5822"/>
    <cellStyle name="Normal 12 2 2 2 2 3 2 2 2 2 2 2 2 4 6" xfId="5823"/>
    <cellStyle name="Normal 12 2 2 2 2 3 2 2 2 2 2 2 2 5" xfId="5824"/>
    <cellStyle name="Normal 12 2 2 2 2 3 2 2 2 2 2 2 2 5 2" xfId="5825"/>
    <cellStyle name="Normal 12 2 2 2 2 3 2 2 2 2 2 2 2 5 2 2" xfId="5826"/>
    <cellStyle name="Normal 12 2 2 2 2 3 2 2 2 2 2 2 2 5 2 2 2" xfId="5827"/>
    <cellStyle name="Normal 12 2 2 2 2 3 2 2 2 2 2 2 2 5 2 2 2 2" xfId="5828"/>
    <cellStyle name="Normal 12 2 2 2 2 3 2 2 2 2 2 2 2 5 2 2 3" xfId="5829"/>
    <cellStyle name="Normal 12 2 2 2 2 3 2 2 2 2 2 2 2 5 2 2 3 2" xfId="5830"/>
    <cellStyle name="Normal 12 2 2 2 2 3 2 2 2 2 2 2 2 5 2 2 4" xfId="5831"/>
    <cellStyle name="Normal 12 2 2 2 2 3 2 2 2 2 2 2 2 5 2 3" xfId="5832"/>
    <cellStyle name="Normal 12 2 2 2 2 3 2 2 2 2 2 2 2 5 2 3 2" xfId="5833"/>
    <cellStyle name="Normal 12 2 2 2 2 3 2 2 2 2 2 2 2 5 2 4" xfId="5834"/>
    <cellStyle name="Normal 12 2 2 2 2 3 2 2 2 2 2 2 2 5 2 4 2" xfId="5835"/>
    <cellStyle name="Normal 12 2 2 2 2 3 2 2 2 2 2 2 2 5 2 5" xfId="5836"/>
    <cellStyle name="Normal 12 2 2 2 2 3 2 2 2 2 2 2 2 5 3" xfId="5837"/>
    <cellStyle name="Normal 12 2 2 2 2 3 2 2 2 2 2 2 2 5 3 2" xfId="5838"/>
    <cellStyle name="Normal 12 2 2 2 2 3 2 2 2 2 2 2 2 5 3 2 2" xfId="5839"/>
    <cellStyle name="Normal 12 2 2 2 2 3 2 2 2 2 2 2 2 5 3 3" xfId="5840"/>
    <cellStyle name="Normal 12 2 2 2 2 3 2 2 2 2 2 2 2 5 3 3 2" xfId="5841"/>
    <cellStyle name="Normal 12 2 2 2 2 3 2 2 2 2 2 2 2 5 3 4" xfId="5842"/>
    <cellStyle name="Normal 12 2 2 2 2 3 2 2 2 2 2 2 2 5 4" xfId="5843"/>
    <cellStyle name="Normal 12 2 2 2 2 3 2 2 2 2 2 2 2 5 4 2" xfId="5844"/>
    <cellStyle name="Normal 12 2 2 2 2 3 2 2 2 2 2 2 2 5 5" xfId="5845"/>
    <cellStyle name="Normal 12 2 2 2 2 3 2 2 2 2 2 2 2 5 5 2" xfId="5846"/>
    <cellStyle name="Normal 12 2 2 2 2 3 2 2 2 2 2 2 2 5 6" xfId="5847"/>
    <cellStyle name="Normal 12 2 2 2 2 3 2 2 2 2 2 2 2 6" xfId="5848"/>
    <cellStyle name="Normal 12 2 2 2 2 3 2 2 2 2 2 2 2 6 2" xfId="5849"/>
    <cellStyle name="Normal 12 2 2 2 2 3 2 2 2 2 2 2 2 6 2 2" xfId="5850"/>
    <cellStyle name="Normal 12 2 2 2 2 3 2 2 2 2 2 2 2 6 2 2 2" xfId="5851"/>
    <cellStyle name="Normal 12 2 2 2 2 3 2 2 2 2 2 2 2 6 2 2 2 2" xfId="5852"/>
    <cellStyle name="Normal 12 2 2 2 2 3 2 2 2 2 2 2 2 6 2 2 2 2 2" xfId="5853"/>
    <cellStyle name="Normal 12 2 2 2 2 3 2 2 2 2 2 2 2 6 2 2 2 3" xfId="5854"/>
    <cellStyle name="Normal 12 2 2 2 2 3 2 2 2 2 2 2 2 6 2 2 2 3 2" xfId="5855"/>
    <cellStyle name="Normal 12 2 2 2 2 3 2 2 2 2 2 2 2 6 2 2 2 4" xfId="5856"/>
    <cellStyle name="Normal 12 2 2 2 2 3 2 2 2 2 2 2 2 6 2 2 3" xfId="5857"/>
    <cellStyle name="Normal 12 2 2 2 2 3 2 2 2 2 2 2 2 6 2 2 3 2" xfId="5858"/>
    <cellStyle name="Normal 12 2 2 2 2 3 2 2 2 2 2 2 2 6 2 2 4" xfId="5859"/>
    <cellStyle name="Normal 12 2 2 2 2 3 2 2 2 2 2 2 2 6 2 2 4 2" xfId="5860"/>
    <cellStyle name="Normal 12 2 2 2 2 3 2 2 2 2 2 2 2 6 2 2 5" xfId="5861"/>
    <cellStyle name="Normal 12 2 2 2 2 3 2 2 2 2 2 2 2 6 2 3" xfId="5862"/>
    <cellStyle name="Normal 12 2 2 2 2 3 2 2 2 2 2 2 2 6 2 3 2" xfId="5863"/>
    <cellStyle name="Normal 12 2 2 2 2 3 2 2 2 2 2 2 2 6 2 3 2 2" xfId="5864"/>
    <cellStyle name="Normal 12 2 2 2 2 3 2 2 2 2 2 2 2 6 2 3 3" xfId="5865"/>
    <cellStyle name="Normal 12 2 2 2 2 3 2 2 2 2 2 2 2 6 2 3 3 2" xfId="5866"/>
    <cellStyle name="Normal 12 2 2 2 2 3 2 2 2 2 2 2 2 6 2 3 4" xfId="5867"/>
    <cellStyle name="Normal 12 2 2 2 2 3 2 2 2 2 2 2 2 6 2 4" xfId="5868"/>
    <cellStyle name="Normal 12 2 2 2 2 3 2 2 2 2 2 2 2 6 2 4 2" xfId="5869"/>
    <cellStyle name="Normal 12 2 2 2 2 3 2 2 2 2 2 2 2 6 2 5" xfId="5870"/>
    <cellStyle name="Normal 12 2 2 2 2 3 2 2 2 2 2 2 2 6 2 5 2" xfId="5871"/>
    <cellStyle name="Normal 12 2 2 2 2 3 2 2 2 2 2 2 2 6 2 6" xfId="2"/>
    <cellStyle name="Normal 12 2 2 2 2 3 2 2 2 2 2 2 2 6 2 6 2" xfId="5872"/>
    <cellStyle name="Normal 12 2 2 2 2 3 2 2 2 2 2 2 2 6 2 7" xfId="5873"/>
    <cellStyle name="Normal 12 2 2 2 2 3 2 2 2 2 2 2 2 6 3" xfId="5874"/>
    <cellStyle name="Normal 12 2 2 2 2 3 2 2 2 2 2 2 2 6 3 2" xfId="5875"/>
    <cellStyle name="Normal 12 2 2 2 2 3 2 2 2 2 2 2 2 6 3 2 2" xfId="5876"/>
    <cellStyle name="Normal 12 2 2 2 2 3 2 2 2 2 2 2 2 6 3 2 2 2" xfId="5877"/>
    <cellStyle name="Normal 12 2 2 2 2 3 2 2 2 2 2 2 2 6 3 2 3" xfId="5878"/>
    <cellStyle name="Normal 12 2 2 2 2 3 2 2 2 2 2 2 2 6 3 2 3 2" xfId="5879"/>
    <cellStyle name="Normal 12 2 2 2 2 3 2 2 2 2 2 2 2 6 3 2 4" xfId="5880"/>
    <cellStyle name="Normal 12 2 2 2 2 3 2 2 2 2 2 2 2 6 3 3" xfId="5881"/>
    <cellStyle name="Normal 12 2 2 2 2 3 2 2 2 2 2 2 2 6 3 3 2" xfId="5882"/>
    <cellStyle name="Normal 12 2 2 2 2 3 2 2 2 2 2 2 2 6 3 4" xfId="5883"/>
    <cellStyle name="Normal 12 2 2 2 2 3 2 2 2 2 2 2 2 6 3 4 2" xfId="5884"/>
    <cellStyle name="Normal 12 2 2 2 2 3 2 2 2 2 2 2 2 6 3 5" xfId="5885"/>
    <cellStyle name="Normal 12 2 2 2 2 3 2 2 2 2 2 2 2 6 4" xfId="5886"/>
    <cellStyle name="Normal 12 2 2 2 2 3 2 2 2 2 2 2 2 6 4 2" xfId="5887"/>
    <cellStyle name="Normal 12 2 2 2 2 3 2 2 2 2 2 2 2 6 4 2 2" xfId="5888"/>
    <cellStyle name="Normal 12 2 2 2 2 3 2 2 2 2 2 2 2 6 4 3" xfId="5889"/>
    <cellStyle name="Normal 12 2 2 2 2 3 2 2 2 2 2 2 2 6 4 3 2" xfId="5890"/>
    <cellStyle name="Normal 12 2 2 2 2 3 2 2 2 2 2 2 2 6 4 4" xfId="5891"/>
    <cellStyle name="Normal 12 2 2 2 2 3 2 2 2 2 2 2 2 6 5" xfId="5892"/>
    <cellStyle name="Normal 12 2 2 2 2 3 2 2 2 2 2 2 2 6 5 2" xfId="5893"/>
    <cellStyle name="Normal 12 2 2 2 2 3 2 2 2 2 2 2 2 6 6" xfId="5894"/>
    <cellStyle name="Normal 12 2 2 2 2 3 2 2 2 2 2 2 2 6 6 2" xfId="5895"/>
    <cellStyle name="Normal 12 2 2 2 2 3 2 2 2 2 2 2 2 6 7" xfId="5896"/>
    <cellStyle name="Normal 12 2 2 2 2 3 2 2 2 2 2 2 2 7" xfId="5897"/>
    <cellStyle name="Normal 12 2 2 2 2 3 2 2 2 2 2 2 2 7 2" xfId="5898"/>
    <cellStyle name="Normal 12 2 2 2 2 3 2 2 2 2 2 2 2 7 2 2" xfId="5899"/>
    <cellStyle name="Normal 12 2 2 2 2 3 2 2 2 2 2 2 2 7 2 2 2" xfId="5900"/>
    <cellStyle name="Normal 12 2 2 2 2 3 2 2 2 2 2 2 2 7 2 3" xfId="5901"/>
    <cellStyle name="Normal 12 2 2 2 2 3 2 2 2 2 2 2 2 7 2 3 2" xfId="5902"/>
    <cellStyle name="Normal 12 2 2 2 2 3 2 2 2 2 2 2 2 7 2 4" xfId="5903"/>
    <cellStyle name="Normal 12 2 2 2 2 3 2 2 2 2 2 2 2 7 3" xfId="5904"/>
    <cellStyle name="Normal 12 2 2 2 2 3 2 2 2 2 2 2 2 7 3 2" xfId="5905"/>
    <cellStyle name="Normal 12 2 2 2 2 3 2 2 2 2 2 2 2 7 4" xfId="5906"/>
    <cellStyle name="Normal 12 2 2 2 2 3 2 2 2 2 2 2 2 7 4 2" xfId="5907"/>
    <cellStyle name="Normal 12 2 2 2 2 3 2 2 2 2 2 2 2 7 5" xfId="5908"/>
    <cellStyle name="Normal 12 2 2 2 2 3 2 2 2 2 2 2 2 8" xfId="5909"/>
    <cellStyle name="Normal 12 2 2 2 2 3 2 2 2 2 2 2 2 8 2" xfId="5910"/>
    <cellStyle name="Normal 12 2 2 2 2 3 2 2 2 2 2 2 2 8 2 2" xfId="5911"/>
    <cellStyle name="Normal 12 2 2 2 2 3 2 2 2 2 2 2 2 8 3" xfId="5912"/>
    <cellStyle name="Normal 12 2 2 2 2 3 2 2 2 2 2 2 2 8 3 2" xfId="5913"/>
    <cellStyle name="Normal 12 2 2 2 2 3 2 2 2 2 2 2 2 8 4" xfId="5914"/>
    <cellStyle name="Normal 12 2 2 2 2 3 2 2 2 2 2 2 2 9" xfId="5915"/>
    <cellStyle name="Normal 12 2 2 2 2 3 2 2 2 2 2 2 2 9 2" xfId="5916"/>
    <cellStyle name="Normal 12 2 2 2 2 3 2 2 2 2 2 2 3" xfId="5917"/>
    <cellStyle name="Normal 12 2 2 2 2 3 2 2 2 2 2 2 3 2" xfId="5918"/>
    <cellStyle name="Normal 12 2 2 2 2 3 2 2 2 2 2 2 3 2 2" xfId="5919"/>
    <cellStyle name="Normal 12 2 2 2 2 3 2 2 2 2 2 2 3 2 2 2" xfId="5920"/>
    <cellStyle name="Normal 12 2 2 2 2 3 2 2 2 2 2 2 3 2 2 2 2" xfId="5921"/>
    <cellStyle name="Normal 12 2 2 2 2 3 2 2 2 2 2 2 3 2 2 2 2 2" xfId="5922"/>
    <cellStyle name="Normal 12 2 2 2 2 3 2 2 2 2 2 2 3 2 2 2 3" xfId="5923"/>
    <cellStyle name="Normal 12 2 2 2 2 3 2 2 2 2 2 2 3 2 2 2 3 2" xfId="5924"/>
    <cellStyle name="Normal 12 2 2 2 2 3 2 2 2 2 2 2 3 2 2 2 4" xfId="5925"/>
    <cellStyle name="Normal 12 2 2 2 2 3 2 2 2 2 2 2 3 2 2 3" xfId="5926"/>
    <cellStyle name="Normal 12 2 2 2 2 3 2 2 2 2 2 2 3 2 2 3 2" xfId="5927"/>
    <cellStyle name="Normal 12 2 2 2 2 3 2 2 2 2 2 2 3 2 2 4" xfId="5928"/>
    <cellStyle name="Normal 12 2 2 2 2 3 2 2 2 2 2 2 3 2 2 4 2" xfId="5929"/>
    <cellStyle name="Normal 12 2 2 2 2 3 2 2 2 2 2 2 3 2 2 5" xfId="5930"/>
    <cellStyle name="Normal 12 2 2 2 2 3 2 2 2 2 2 2 3 2 3" xfId="5931"/>
    <cellStyle name="Normal 12 2 2 2 2 3 2 2 2 2 2 2 3 2 3 2" xfId="5932"/>
    <cellStyle name="Normal 12 2 2 2 2 3 2 2 2 2 2 2 3 2 3 2 2" xfId="5933"/>
    <cellStyle name="Normal 12 2 2 2 2 3 2 2 2 2 2 2 3 2 3 3" xfId="5934"/>
    <cellStyle name="Normal 12 2 2 2 2 3 2 2 2 2 2 2 3 2 3 3 2" xfId="5935"/>
    <cellStyle name="Normal 12 2 2 2 2 3 2 2 2 2 2 2 3 2 3 4" xfId="5936"/>
    <cellStyle name="Normal 12 2 2 2 2 3 2 2 2 2 2 2 3 2 4" xfId="5937"/>
    <cellStyle name="Normal 12 2 2 2 2 3 2 2 2 2 2 2 3 2 4 2" xfId="5938"/>
    <cellStyle name="Normal 12 2 2 2 2 3 2 2 2 2 2 2 3 2 5" xfId="5939"/>
    <cellStyle name="Normal 12 2 2 2 2 3 2 2 2 2 2 2 3 2 5 2" xfId="5940"/>
    <cellStyle name="Normal 12 2 2 2 2 3 2 2 2 2 2 2 3 2 6" xfId="5941"/>
    <cellStyle name="Normal 12 2 2 2 2 3 2 2 2 2 2 2 3 3" xfId="5942"/>
    <cellStyle name="Normal 12 2 2 2 2 3 2 2 2 2 2 2 3 3 2" xfId="5943"/>
    <cellStyle name="Normal 12 2 2 2 2 3 2 2 2 2 2 2 3 3 2 2" xfId="5944"/>
    <cellStyle name="Normal 12 2 2 2 2 3 2 2 2 2 2 2 3 3 2 2 2" xfId="5945"/>
    <cellStyle name="Normal 12 2 2 2 2 3 2 2 2 2 2 2 3 3 2 2 2 2" xfId="5946"/>
    <cellStyle name="Normal 12 2 2 2 2 3 2 2 2 2 2 2 3 3 2 2 3" xfId="5947"/>
    <cellStyle name="Normal 12 2 2 2 2 3 2 2 2 2 2 2 3 3 2 2 3 2" xfId="5948"/>
    <cellStyle name="Normal 12 2 2 2 2 3 2 2 2 2 2 2 3 3 2 2 4" xfId="5949"/>
    <cellStyle name="Normal 12 2 2 2 2 3 2 2 2 2 2 2 3 3 2 3" xfId="5950"/>
    <cellStyle name="Normal 12 2 2 2 2 3 2 2 2 2 2 2 3 3 2 3 2" xfId="5951"/>
    <cellStyle name="Normal 12 2 2 2 2 3 2 2 2 2 2 2 3 3 2 4" xfId="5952"/>
    <cellStyle name="Normal 12 2 2 2 2 3 2 2 2 2 2 2 3 3 2 4 2" xfId="5953"/>
    <cellStyle name="Normal 12 2 2 2 2 3 2 2 2 2 2 2 3 3 2 5" xfId="5954"/>
    <cellStyle name="Normal 12 2 2 2 2 3 2 2 2 2 2 2 3 3 3" xfId="5955"/>
    <cellStyle name="Normal 12 2 2 2 2 3 2 2 2 2 2 2 3 3 3 2" xfId="5956"/>
    <cellStyle name="Normal 12 2 2 2 2 3 2 2 2 2 2 2 3 3 3 2 2" xfId="5957"/>
    <cellStyle name="Normal 12 2 2 2 2 3 2 2 2 2 2 2 3 3 3 3" xfId="5958"/>
    <cellStyle name="Normal 12 2 2 2 2 3 2 2 2 2 2 2 3 3 3 3 2" xfId="5959"/>
    <cellStyle name="Normal 12 2 2 2 2 3 2 2 2 2 2 2 3 3 3 4" xfId="5960"/>
    <cellStyle name="Normal 12 2 2 2 2 3 2 2 2 2 2 2 3 3 4" xfId="5961"/>
    <cellStyle name="Normal 12 2 2 2 2 3 2 2 2 2 2 2 3 3 4 2" xfId="5962"/>
    <cellStyle name="Normal 12 2 2 2 2 3 2 2 2 2 2 2 3 3 5" xfId="5963"/>
    <cellStyle name="Normal 12 2 2 2 2 3 2 2 2 2 2 2 3 3 5 2" xfId="5964"/>
    <cellStyle name="Normal 12 2 2 2 2 3 2 2 2 2 2 2 3 3 6" xfId="5965"/>
    <cellStyle name="Normal 12 2 2 2 2 3 2 2 2 2 2 2 3 4" xfId="5966"/>
    <cellStyle name="Normal 12 2 2 2 2 3 2 2 2 2 2 2 3 4 2" xfId="5967"/>
    <cellStyle name="Normal 12 2 2 2 2 3 2 2 2 2 2 2 3 4 2 2" xfId="5968"/>
    <cellStyle name="Normal 12 2 2 2 2 3 2 2 2 2 2 2 3 4 2 2 2" xfId="5969"/>
    <cellStyle name="Normal 12 2 2 2 2 3 2 2 2 2 2 2 3 4 2 2 2 2" xfId="5970"/>
    <cellStyle name="Normal 12 2 2 2 2 3 2 2 2 2 2 2 3 4 2 2 3" xfId="5971"/>
    <cellStyle name="Normal 12 2 2 2 2 3 2 2 2 2 2 2 3 4 2 2 3 2" xfId="5972"/>
    <cellStyle name="Normal 12 2 2 2 2 3 2 2 2 2 2 2 3 4 2 2 4" xfId="5973"/>
    <cellStyle name="Normal 12 2 2 2 2 3 2 2 2 2 2 2 3 4 2 3" xfId="5974"/>
    <cellStyle name="Normal 12 2 2 2 2 3 2 2 2 2 2 2 3 4 2 3 2" xfId="5975"/>
    <cellStyle name="Normal 12 2 2 2 2 3 2 2 2 2 2 2 3 4 2 4" xfId="5976"/>
    <cellStyle name="Normal 12 2 2 2 2 3 2 2 2 2 2 2 3 4 2 4 2" xfId="5977"/>
    <cellStyle name="Normal 12 2 2 2 2 3 2 2 2 2 2 2 3 4 2 5" xfId="5978"/>
    <cellStyle name="Normal 12 2 2 2 2 3 2 2 2 2 2 2 3 4 3" xfId="5979"/>
    <cellStyle name="Normal 12 2 2 2 2 3 2 2 2 2 2 2 3 4 3 2" xfId="5980"/>
    <cellStyle name="Normal 12 2 2 2 2 3 2 2 2 2 2 2 3 4 3 2 2" xfId="5981"/>
    <cellStyle name="Normal 12 2 2 2 2 3 2 2 2 2 2 2 3 4 3 3" xfId="5982"/>
    <cellStyle name="Normal 12 2 2 2 2 3 2 2 2 2 2 2 3 4 3 3 2" xfId="5983"/>
    <cellStyle name="Normal 12 2 2 2 2 3 2 2 2 2 2 2 3 4 3 4" xfId="5984"/>
    <cellStyle name="Normal 12 2 2 2 2 3 2 2 2 2 2 2 3 4 4" xfId="5985"/>
    <cellStyle name="Normal 12 2 2 2 2 3 2 2 2 2 2 2 3 4 4 2" xfId="5986"/>
    <cellStyle name="Normal 12 2 2 2 2 3 2 2 2 2 2 2 3 4 5" xfId="5987"/>
    <cellStyle name="Normal 12 2 2 2 2 3 2 2 2 2 2 2 3 4 5 2" xfId="5988"/>
    <cellStyle name="Normal 12 2 2 2 2 3 2 2 2 2 2 2 3 4 6" xfId="5989"/>
    <cellStyle name="Normal 12 2 2 2 2 3 2 2 2 2 2 2 3 5" xfId="5990"/>
    <cellStyle name="Normal 12 2 2 2 2 3 2 2 2 2 2 2 3 5 2" xfId="5991"/>
    <cellStyle name="Normal 12 2 2 2 2 3 2 2 2 2 2 2 3 5 2 2" xfId="5992"/>
    <cellStyle name="Normal 12 2 2 2 2 3 2 2 2 2 2 2 3 5 2 2 2" xfId="5993"/>
    <cellStyle name="Normal 12 2 2 2 2 3 2 2 2 2 2 2 3 5 2 3" xfId="5994"/>
    <cellStyle name="Normal 12 2 2 2 2 3 2 2 2 2 2 2 3 5 2 3 2" xfId="5995"/>
    <cellStyle name="Normal 12 2 2 2 2 3 2 2 2 2 2 2 3 5 2 4" xfId="5996"/>
    <cellStyle name="Normal 12 2 2 2 2 3 2 2 2 2 2 2 3 5 3" xfId="5997"/>
    <cellStyle name="Normal 12 2 2 2 2 3 2 2 2 2 2 2 3 5 3 2" xfId="5998"/>
    <cellStyle name="Normal 12 2 2 2 2 3 2 2 2 2 2 2 3 5 4" xfId="5999"/>
    <cellStyle name="Normal 12 2 2 2 2 3 2 2 2 2 2 2 3 5 4 2" xfId="6000"/>
    <cellStyle name="Normal 12 2 2 2 2 3 2 2 2 2 2 2 3 5 5" xfId="6001"/>
    <cellStyle name="Normal 12 2 2 2 2 3 2 2 2 2 2 2 3 6" xfId="6002"/>
    <cellStyle name="Normal 12 2 2 2 2 3 2 2 2 2 2 2 3 6 2" xfId="6003"/>
    <cellStyle name="Normal 12 2 2 2 2 3 2 2 2 2 2 2 3 6 2 2" xfId="6004"/>
    <cellStyle name="Normal 12 2 2 2 2 3 2 2 2 2 2 2 3 6 3" xfId="6005"/>
    <cellStyle name="Normal 12 2 2 2 2 3 2 2 2 2 2 2 3 6 3 2" xfId="6006"/>
    <cellStyle name="Normal 12 2 2 2 2 3 2 2 2 2 2 2 3 6 4" xfId="6007"/>
    <cellStyle name="Normal 12 2 2 2 2 3 2 2 2 2 2 2 3 7" xfId="6008"/>
    <cellStyle name="Normal 12 2 2 2 2 3 2 2 2 2 2 2 3 7 2" xfId="6009"/>
    <cellStyle name="Normal 12 2 2 2 2 3 2 2 2 2 2 2 3 8" xfId="6010"/>
    <cellStyle name="Normal 12 2 2 2 2 3 2 2 2 2 2 2 3 8 2" xfId="6011"/>
    <cellStyle name="Normal 12 2 2 2 2 3 2 2 2 2 2 2 3 9" xfId="6012"/>
    <cellStyle name="Normal 12 2 2 2 2 3 2 2 2 2 2 2 4" xfId="6013"/>
    <cellStyle name="Normal 12 2 2 2 2 3 2 2 2 2 2 2 4 2" xfId="6014"/>
    <cellStyle name="Normal 12 2 2 2 2 3 2 2 2 2 2 2 4 2 2" xfId="6015"/>
    <cellStyle name="Normal 12 2 2 2 2 3 2 2 2 2 2 2 4 2 2 2" xfId="6016"/>
    <cellStyle name="Normal 12 2 2 2 2 3 2 2 2 2 2 2 4 2 2 2 2" xfId="6017"/>
    <cellStyle name="Normal 12 2 2 2 2 3 2 2 2 2 2 2 4 2 2 3" xfId="6018"/>
    <cellStyle name="Normal 12 2 2 2 2 3 2 2 2 2 2 2 4 2 2 3 2" xfId="6019"/>
    <cellStyle name="Normal 12 2 2 2 2 3 2 2 2 2 2 2 4 2 2 4" xfId="6020"/>
    <cellStyle name="Normal 12 2 2 2 2 3 2 2 2 2 2 2 4 2 3" xfId="6021"/>
    <cellStyle name="Normal 12 2 2 2 2 3 2 2 2 2 2 2 4 2 3 2" xfId="6022"/>
    <cellStyle name="Normal 12 2 2 2 2 3 2 2 2 2 2 2 4 2 4" xfId="6023"/>
    <cellStyle name="Normal 12 2 2 2 2 3 2 2 2 2 2 2 4 2 4 2" xfId="6024"/>
    <cellStyle name="Normal 12 2 2 2 2 3 2 2 2 2 2 2 4 2 5" xfId="6025"/>
    <cellStyle name="Normal 12 2 2 2 2 3 2 2 2 2 2 2 4 3" xfId="6026"/>
    <cellStyle name="Normal 12 2 2 2 2 3 2 2 2 2 2 2 4 3 2" xfId="6027"/>
    <cellStyle name="Normal 12 2 2 2 2 3 2 2 2 2 2 2 4 3 2 2" xfId="6028"/>
    <cellStyle name="Normal 12 2 2 2 2 3 2 2 2 2 2 2 4 3 3" xfId="6029"/>
    <cellStyle name="Normal 12 2 2 2 2 3 2 2 2 2 2 2 4 3 3 2" xfId="6030"/>
    <cellStyle name="Normal 12 2 2 2 2 3 2 2 2 2 2 2 4 3 4" xfId="6031"/>
    <cellStyle name="Normal 12 2 2 2 2 3 2 2 2 2 2 2 4 4" xfId="6032"/>
    <cellStyle name="Normal 12 2 2 2 2 3 2 2 2 2 2 2 4 4 2" xfId="6033"/>
    <cellStyle name="Normal 12 2 2 2 2 3 2 2 2 2 2 2 4 5" xfId="6034"/>
    <cellStyle name="Normal 12 2 2 2 2 3 2 2 2 2 2 2 4 5 2" xfId="6035"/>
    <cellStyle name="Normal 12 2 2 2 2 3 2 2 2 2 2 2 4 6" xfId="6036"/>
    <cellStyle name="Normal 12 2 2 2 2 3 2 2 2 2 2 2 5" xfId="6037"/>
    <cellStyle name="Normal 12 2 2 2 2 3 2 2 2 2 2 2 5 2" xfId="6038"/>
    <cellStyle name="Normal 12 2 2 2 2 3 2 2 2 2 2 2 5 2 2" xfId="6039"/>
    <cellStyle name="Normal 12 2 2 2 2 3 2 2 2 2 2 2 5 2 2 2" xfId="6040"/>
    <cellStyle name="Normal 12 2 2 2 2 3 2 2 2 2 2 2 5 2 2 2 2" xfId="6041"/>
    <cellStyle name="Normal 12 2 2 2 2 3 2 2 2 2 2 2 5 2 2 3" xfId="6042"/>
    <cellStyle name="Normal 12 2 2 2 2 3 2 2 2 2 2 2 5 2 2 3 2" xfId="6043"/>
    <cellStyle name="Normal 12 2 2 2 2 3 2 2 2 2 2 2 5 2 2 4" xfId="6044"/>
    <cellStyle name="Normal 12 2 2 2 2 3 2 2 2 2 2 2 5 2 3" xfId="6045"/>
    <cellStyle name="Normal 12 2 2 2 2 3 2 2 2 2 2 2 5 2 3 2" xfId="6046"/>
    <cellStyle name="Normal 12 2 2 2 2 3 2 2 2 2 2 2 5 2 4" xfId="6047"/>
    <cellStyle name="Normal 12 2 2 2 2 3 2 2 2 2 2 2 5 2 4 2" xfId="6048"/>
    <cellStyle name="Normal 12 2 2 2 2 3 2 2 2 2 2 2 5 2 5" xfId="6049"/>
    <cellStyle name="Normal 12 2 2 2 2 3 2 2 2 2 2 2 5 3" xfId="6050"/>
    <cellStyle name="Normal 12 2 2 2 2 3 2 2 2 2 2 2 5 3 2" xfId="6051"/>
    <cellStyle name="Normal 12 2 2 2 2 3 2 2 2 2 2 2 5 3 2 2" xfId="6052"/>
    <cellStyle name="Normal 12 2 2 2 2 3 2 2 2 2 2 2 5 3 3" xfId="6053"/>
    <cellStyle name="Normal 12 2 2 2 2 3 2 2 2 2 2 2 5 3 3 2" xfId="6054"/>
    <cellStyle name="Normal 12 2 2 2 2 3 2 2 2 2 2 2 5 3 4" xfId="6055"/>
    <cellStyle name="Normal 12 2 2 2 2 3 2 2 2 2 2 2 5 4" xfId="6056"/>
    <cellStyle name="Normal 12 2 2 2 2 3 2 2 2 2 2 2 5 4 2" xfId="6057"/>
    <cellStyle name="Normal 12 2 2 2 2 3 2 2 2 2 2 2 5 5" xfId="6058"/>
    <cellStyle name="Normal 12 2 2 2 2 3 2 2 2 2 2 2 5 5 2" xfId="6059"/>
    <cellStyle name="Normal 12 2 2 2 2 3 2 2 2 2 2 2 5 6" xfId="6060"/>
    <cellStyle name="Normal 12 2 2 2 2 3 2 2 2 2 2 2 6" xfId="6061"/>
    <cellStyle name="Normal 12 2 2 2 2 3 2 2 2 2 2 2 6 2" xfId="6062"/>
    <cellStyle name="Normal 12 2 2 2 2 3 2 2 2 2 2 2 6 2 2" xfId="6063"/>
    <cellStyle name="Normal 12 2 2 2 2 3 2 2 2 2 2 2 6 2 2 2" xfId="6064"/>
    <cellStyle name="Normal 12 2 2 2 2 3 2 2 2 2 2 2 6 2 2 2 2" xfId="6065"/>
    <cellStyle name="Normal 12 2 2 2 2 3 2 2 2 2 2 2 6 2 2 3" xfId="6066"/>
    <cellStyle name="Normal 12 2 2 2 2 3 2 2 2 2 2 2 6 2 2 3 2" xfId="6067"/>
    <cellStyle name="Normal 12 2 2 2 2 3 2 2 2 2 2 2 6 2 2 4" xfId="6068"/>
    <cellStyle name="Normal 12 2 2 2 2 3 2 2 2 2 2 2 6 2 3" xfId="6069"/>
    <cellStyle name="Normal 12 2 2 2 2 3 2 2 2 2 2 2 6 2 3 2" xfId="6070"/>
    <cellStyle name="Normal 12 2 2 2 2 3 2 2 2 2 2 2 6 2 4" xfId="6071"/>
    <cellStyle name="Normal 12 2 2 2 2 3 2 2 2 2 2 2 6 2 4 2" xfId="6072"/>
    <cellStyle name="Normal 12 2 2 2 2 3 2 2 2 2 2 2 6 2 5" xfId="6073"/>
    <cellStyle name="Normal 12 2 2 2 2 3 2 2 2 2 2 2 6 3" xfId="6074"/>
    <cellStyle name="Normal 12 2 2 2 2 3 2 2 2 2 2 2 6 3 2" xfId="6075"/>
    <cellStyle name="Normal 12 2 2 2 2 3 2 2 2 2 2 2 6 3 2 2" xfId="6076"/>
    <cellStyle name="Normal 12 2 2 2 2 3 2 2 2 2 2 2 6 3 3" xfId="6077"/>
    <cellStyle name="Normal 12 2 2 2 2 3 2 2 2 2 2 2 6 3 3 2" xfId="6078"/>
    <cellStyle name="Normal 12 2 2 2 2 3 2 2 2 2 2 2 6 3 4" xfId="6079"/>
    <cellStyle name="Normal 12 2 2 2 2 3 2 2 2 2 2 2 6 4" xfId="6080"/>
    <cellStyle name="Normal 12 2 2 2 2 3 2 2 2 2 2 2 6 4 2" xfId="6081"/>
    <cellStyle name="Normal 12 2 2 2 2 3 2 2 2 2 2 2 6 5" xfId="6082"/>
    <cellStyle name="Normal 12 2 2 2 2 3 2 2 2 2 2 2 6 5 2" xfId="6083"/>
    <cellStyle name="Normal 12 2 2 2 2 3 2 2 2 2 2 2 6 6" xfId="6084"/>
    <cellStyle name="Normal 12 2 2 2 2 3 2 2 2 2 2 2 7" xfId="6085"/>
    <cellStyle name="Normal 12 2 2 2 2 3 2 2 2 2 2 2 7 2" xfId="6086"/>
    <cellStyle name="Normal 12 2 2 2 2 3 2 2 2 2 2 2 7 2 2" xfId="6087"/>
    <cellStyle name="Normal 12 2 2 2 2 3 2 2 2 2 2 2 7 2 2 2" xfId="6088"/>
    <cellStyle name="Normal 12 2 2 2 2 3 2 2 2 2 2 2 7 2 3" xfId="6089"/>
    <cellStyle name="Normal 12 2 2 2 2 3 2 2 2 2 2 2 7 2 3 2" xfId="6090"/>
    <cellStyle name="Normal 12 2 2 2 2 3 2 2 2 2 2 2 7 2 4" xfId="6091"/>
    <cellStyle name="Normal 12 2 2 2 2 3 2 2 2 2 2 2 7 3" xfId="6092"/>
    <cellStyle name="Normal 12 2 2 2 2 3 2 2 2 2 2 2 7 3 2" xfId="6093"/>
    <cellStyle name="Normal 12 2 2 2 2 3 2 2 2 2 2 2 7 4" xfId="6094"/>
    <cellStyle name="Normal 12 2 2 2 2 3 2 2 2 2 2 2 7 4 2" xfId="6095"/>
    <cellStyle name="Normal 12 2 2 2 2 3 2 2 2 2 2 2 7 5" xfId="6096"/>
    <cellStyle name="Normal 12 2 2 2 2 3 2 2 2 2 2 2 8" xfId="6097"/>
    <cellStyle name="Normal 12 2 2 2 2 3 2 2 2 2 2 2 8 2" xfId="6098"/>
    <cellStyle name="Normal 12 2 2 2 2 3 2 2 2 2 2 2 8 2 2" xfId="6099"/>
    <cellStyle name="Normal 12 2 2 2 2 3 2 2 2 2 2 2 8 3" xfId="6100"/>
    <cellStyle name="Normal 12 2 2 2 2 3 2 2 2 2 2 2 8 3 2" xfId="6101"/>
    <cellStyle name="Normal 12 2 2 2 2 3 2 2 2 2 2 2 8 4" xfId="6102"/>
    <cellStyle name="Normal 12 2 2 2 2 3 2 2 2 2 2 2 9" xfId="6103"/>
    <cellStyle name="Normal 12 2 2 2 2 3 2 2 2 2 2 2 9 2" xfId="6104"/>
    <cellStyle name="Normal 12 2 2 2 2 3 2 2 2 2 2 3" xfId="6105"/>
    <cellStyle name="Normal 12 2 2 2 2 3 2 2 2 2 2 3 2" xfId="6106"/>
    <cellStyle name="Normal 12 2 2 2 2 3 2 2 2 2 2 3 2 2" xfId="6107"/>
    <cellStyle name="Normal 12 2 2 2 2 3 2 2 2 2 2 3 2 2 2" xfId="6108"/>
    <cellStyle name="Normal 12 2 2 2 2 3 2 2 2 2 2 3 2 2 2 2" xfId="6109"/>
    <cellStyle name="Normal 12 2 2 2 2 3 2 2 2 2 2 3 2 2 2 2 2" xfId="6110"/>
    <cellStyle name="Normal 12 2 2 2 2 3 2 2 2 2 2 3 2 2 2 3" xfId="6111"/>
    <cellStyle name="Normal 12 2 2 2 2 3 2 2 2 2 2 3 2 2 2 3 2" xfId="6112"/>
    <cellStyle name="Normal 12 2 2 2 2 3 2 2 2 2 2 3 2 2 2 4" xfId="6113"/>
    <cellStyle name="Normal 12 2 2 2 2 3 2 2 2 2 2 3 2 2 3" xfId="6114"/>
    <cellStyle name="Normal 12 2 2 2 2 3 2 2 2 2 2 3 2 2 3 2" xfId="6115"/>
    <cellStyle name="Normal 12 2 2 2 2 3 2 2 2 2 2 3 2 2 4" xfId="6116"/>
    <cellStyle name="Normal 12 2 2 2 2 3 2 2 2 2 2 3 2 2 4 2" xfId="6117"/>
    <cellStyle name="Normal 12 2 2 2 2 3 2 2 2 2 2 3 2 2 5" xfId="6118"/>
    <cellStyle name="Normal 12 2 2 2 2 3 2 2 2 2 2 3 2 3" xfId="6119"/>
    <cellStyle name="Normal 12 2 2 2 2 3 2 2 2 2 2 3 2 3 2" xfId="6120"/>
    <cellStyle name="Normal 12 2 2 2 2 3 2 2 2 2 2 3 2 3 2 2" xfId="6121"/>
    <cellStyle name="Normal 12 2 2 2 2 3 2 2 2 2 2 3 2 3 3" xfId="6122"/>
    <cellStyle name="Normal 12 2 2 2 2 3 2 2 2 2 2 3 2 3 3 2" xfId="6123"/>
    <cellStyle name="Normal 12 2 2 2 2 3 2 2 2 2 2 3 2 3 4" xfId="6124"/>
    <cellStyle name="Normal 12 2 2 2 2 3 2 2 2 2 2 3 2 4" xfId="6125"/>
    <cellStyle name="Normal 12 2 2 2 2 3 2 2 2 2 2 3 2 4 2" xfId="6126"/>
    <cellStyle name="Normal 12 2 2 2 2 3 2 2 2 2 2 3 2 5" xfId="6127"/>
    <cellStyle name="Normal 12 2 2 2 2 3 2 2 2 2 2 3 2 5 2" xfId="6128"/>
    <cellStyle name="Normal 12 2 2 2 2 3 2 2 2 2 2 3 2 6" xfId="6129"/>
    <cellStyle name="Normal 12 2 2 2 2 3 2 2 2 2 2 3 3" xfId="6130"/>
    <cellStyle name="Normal 12 2 2 2 2 3 2 2 2 2 2 3 3 2" xfId="6131"/>
    <cellStyle name="Normal 12 2 2 2 2 3 2 2 2 2 2 3 3 2 2" xfId="6132"/>
    <cellStyle name="Normal 12 2 2 2 2 3 2 2 2 2 2 3 3 2 2 2" xfId="6133"/>
    <cellStyle name="Normal 12 2 2 2 2 3 2 2 2 2 2 3 3 2 2 2 2" xfId="6134"/>
    <cellStyle name="Normal 12 2 2 2 2 3 2 2 2 2 2 3 3 2 2 3" xfId="6135"/>
    <cellStyle name="Normal 12 2 2 2 2 3 2 2 2 2 2 3 3 2 2 3 2" xfId="6136"/>
    <cellStyle name="Normal 12 2 2 2 2 3 2 2 2 2 2 3 3 2 2 4" xfId="6137"/>
    <cellStyle name="Normal 12 2 2 2 2 3 2 2 2 2 2 3 3 2 3" xfId="6138"/>
    <cellStyle name="Normal 12 2 2 2 2 3 2 2 2 2 2 3 3 2 3 2" xfId="6139"/>
    <cellStyle name="Normal 12 2 2 2 2 3 2 2 2 2 2 3 3 2 4" xfId="6140"/>
    <cellStyle name="Normal 12 2 2 2 2 3 2 2 2 2 2 3 3 2 4 2" xfId="6141"/>
    <cellStyle name="Normal 12 2 2 2 2 3 2 2 2 2 2 3 3 2 5" xfId="6142"/>
    <cellStyle name="Normal 12 2 2 2 2 3 2 2 2 2 2 3 3 3" xfId="6143"/>
    <cellStyle name="Normal 12 2 2 2 2 3 2 2 2 2 2 3 3 3 2" xfId="6144"/>
    <cellStyle name="Normal 12 2 2 2 2 3 2 2 2 2 2 3 3 3 2 2" xfId="6145"/>
    <cellStyle name="Normal 12 2 2 2 2 3 2 2 2 2 2 3 3 3 3" xfId="6146"/>
    <cellStyle name="Normal 12 2 2 2 2 3 2 2 2 2 2 3 3 3 3 2" xfId="6147"/>
    <cellStyle name="Normal 12 2 2 2 2 3 2 2 2 2 2 3 3 3 4" xfId="6148"/>
    <cellStyle name="Normal 12 2 2 2 2 3 2 2 2 2 2 3 3 4" xfId="6149"/>
    <cellStyle name="Normal 12 2 2 2 2 3 2 2 2 2 2 3 3 4 2" xfId="6150"/>
    <cellStyle name="Normal 12 2 2 2 2 3 2 2 2 2 2 3 3 5" xfId="6151"/>
    <cellStyle name="Normal 12 2 2 2 2 3 2 2 2 2 2 3 3 5 2" xfId="6152"/>
    <cellStyle name="Normal 12 2 2 2 2 3 2 2 2 2 2 3 3 6" xfId="6153"/>
    <cellStyle name="Normal 12 2 2 2 2 3 2 2 2 2 2 3 4" xfId="6154"/>
    <cellStyle name="Normal 12 2 2 2 2 3 2 2 2 2 2 3 4 2" xfId="6155"/>
    <cellStyle name="Normal 12 2 2 2 2 3 2 2 2 2 2 3 4 2 2" xfId="6156"/>
    <cellStyle name="Normal 12 2 2 2 2 3 2 2 2 2 2 3 4 2 2 2" xfId="6157"/>
    <cellStyle name="Normal 12 2 2 2 2 3 2 2 2 2 2 3 4 2 2 2 2" xfId="6158"/>
    <cellStyle name="Normal 12 2 2 2 2 3 2 2 2 2 2 3 4 2 2 3" xfId="6159"/>
    <cellStyle name="Normal 12 2 2 2 2 3 2 2 2 2 2 3 4 2 2 3 2" xfId="6160"/>
    <cellStyle name="Normal 12 2 2 2 2 3 2 2 2 2 2 3 4 2 2 4" xfId="6161"/>
    <cellStyle name="Normal 12 2 2 2 2 3 2 2 2 2 2 3 4 2 3" xfId="6162"/>
    <cellStyle name="Normal 12 2 2 2 2 3 2 2 2 2 2 3 4 2 3 2" xfId="6163"/>
    <cellStyle name="Normal 12 2 2 2 2 3 2 2 2 2 2 3 4 2 4" xfId="6164"/>
    <cellStyle name="Normal 12 2 2 2 2 3 2 2 2 2 2 3 4 2 4 2" xfId="6165"/>
    <cellStyle name="Normal 12 2 2 2 2 3 2 2 2 2 2 3 4 2 5" xfId="6166"/>
    <cellStyle name="Normal 12 2 2 2 2 3 2 2 2 2 2 3 4 3" xfId="6167"/>
    <cellStyle name="Normal 12 2 2 2 2 3 2 2 2 2 2 3 4 3 2" xfId="6168"/>
    <cellStyle name="Normal 12 2 2 2 2 3 2 2 2 2 2 3 4 3 2 2" xfId="6169"/>
    <cellStyle name="Normal 12 2 2 2 2 3 2 2 2 2 2 3 4 3 3" xfId="6170"/>
    <cellStyle name="Normal 12 2 2 2 2 3 2 2 2 2 2 3 4 3 3 2" xfId="6171"/>
    <cellStyle name="Normal 12 2 2 2 2 3 2 2 2 2 2 3 4 3 4" xfId="6172"/>
    <cellStyle name="Normal 12 2 2 2 2 3 2 2 2 2 2 3 4 4" xfId="6173"/>
    <cellStyle name="Normal 12 2 2 2 2 3 2 2 2 2 2 3 4 4 2" xfId="6174"/>
    <cellStyle name="Normal 12 2 2 2 2 3 2 2 2 2 2 3 4 5" xfId="6175"/>
    <cellStyle name="Normal 12 2 2 2 2 3 2 2 2 2 2 3 4 5 2" xfId="6176"/>
    <cellStyle name="Normal 12 2 2 2 2 3 2 2 2 2 2 3 4 6" xfId="6177"/>
    <cellStyle name="Normal 12 2 2 2 2 3 2 2 2 2 2 3 5" xfId="6178"/>
    <cellStyle name="Normal 12 2 2 2 2 3 2 2 2 2 2 3 5 2" xfId="6179"/>
    <cellStyle name="Normal 12 2 2 2 2 3 2 2 2 2 2 3 5 2 2" xfId="6180"/>
    <cellStyle name="Normal 12 2 2 2 2 3 2 2 2 2 2 3 5 2 2 2" xfId="6181"/>
    <cellStyle name="Normal 12 2 2 2 2 3 2 2 2 2 2 3 5 2 3" xfId="6182"/>
    <cellStyle name="Normal 12 2 2 2 2 3 2 2 2 2 2 3 5 2 3 2" xfId="6183"/>
    <cellStyle name="Normal 12 2 2 2 2 3 2 2 2 2 2 3 5 2 4" xfId="6184"/>
    <cellStyle name="Normal 12 2 2 2 2 3 2 2 2 2 2 3 5 3" xfId="6185"/>
    <cellStyle name="Normal 12 2 2 2 2 3 2 2 2 2 2 3 5 3 2" xfId="6186"/>
    <cellStyle name="Normal 12 2 2 2 2 3 2 2 2 2 2 3 5 4" xfId="6187"/>
    <cellStyle name="Normal 12 2 2 2 2 3 2 2 2 2 2 3 5 4 2" xfId="6188"/>
    <cellStyle name="Normal 12 2 2 2 2 3 2 2 2 2 2 3 5 5" xfId="6189"/>
    <cellStyle name="Normal 12 2 2 2 2 3 2 2 2 2 2 3 6" xfId="6190"/>
    <cellStyle name="Normal 12 2 2 2 2 3 2 2 2 2 2 3 6 2" xfId="6191"/>
    <cellStyle name="Normal 12 2 2 2 2 3 2 2 2 2 2 3 6 2 2" xfId="6192"/>
    <cellStyle name="Normal 12 2 2 2 2 3 2 2 2 2 2 3 6 3" xfId="6193"/>
    <cellStyle name="Normal 12 2 2 2 2 3 2 2 2 2 2 3 6 3 2" xfId="6194"/>
    <cellStyle name="Normal 12 2 2 2 2 3 2 2 2 2 2 3 6 4" xfId="6195"/>
    <cellStyle name="Normal 12 2 2 2 2 3 2 2 2 2 2 3 7" xfId="6196"/>
    <cellStyle name="Normal 12 2 2 2 2 3 2 2 2 2 2 3 7 2" xfId="6197"/>
    <cellStyle name="Normal 12 2 2 2 2 3 2 2 2 2 2 3 8" xfId="6198"/>
    <cellStyle name="Normal 12 2 2 2 2 3 2 2 2 2 2 3 8 2" xfId="6199"/>
    <cellStyle name="Normal 12 2 2 2 2 3 2 2 2 2 2 3 9" xfId="6200"/>
    <cellStyle name="Normal 12 2 2 2 2 3 2 2 2 2 2 4" xfId="6201"/>
    <cellStyle name="Normal 12 2 2 2 2 3 2 2 2 2 2 4 2" xfId="6202"/>
    <cellStyle name="Normal 12 2 2 2 2 3 2 2 2 2 2 4 2 2" xfId="6203"/>
    <cellStyle name="Normal 12 2 2 2 2 3 2 2 2 2 2 4 2 2 2" xfId="6204"/>
    <cellStyle name="Normal 12 2 2 2 2 3 2 2 2 2 2 4 2 2 2 2" xfId="6205"/>
    <cellStyle name="Normal 12 2 2 2 2 3 2 2 2 2 2 4 2 2 3" xfId="6206"/>
    <cellStyle name="Normal 12 2 2 2 2 3 2 2 2 2 2 4 2 2 3 2" xfId="6207"/>
    <cellStyle name="Normal 12 2 2 2 2 3 2 2 2 2 2 4 2 2 4" xfId="6208"/>
    <cellStyle name="Normal 12 2 2 2 2 3 2 2 2 2 2 4 2 3" xfId="6209"/>
    <cellStyle name="Normal 12 2 2 2 2 3 2 2 2 2 2 4 2 3 2" xfId="6210"/>
    <cellStyle name="Normal 12 2 2 2 2 3 2 2 2 2 2 4 2 4" xfId="6211"/>
    <cellStyle name="Normal 12 2 2 2 2 3 2 2 2 2 2 4 2 4 2" xfId="6212"/>
    <cellStyle name="Normal 12 2 2 2 2 3 2 2 2 2 2 4 2 5" xfId="6213"/>
    <cellStyle name="Normal 12 2 2 2 2 3 2 2 2 2 2 4 3" xfId="6214"/>
    <cellStyle name="Normal 12 2 2 2 2 3 2 2 2 2 2 4 3 2" xfId="6215"/>
    <cellStyle name="Normal 12 2 2 2 2 3 2 2 2 2 2 4 3 2 2" xfId="6216"/>
    <cellStyle name="Normal 12 2 2 2 2 3 2 2 2 2 2 4 3 3" xfId="6217"/>
    <cellStyle name="Normal 12 2 2 2 2 3 2 2 2 2 2 4 3 3 2" xfId="6218"/>
    <cellStyle name="Normal 12 2 2 2 2 3 2 2 2 2 2 4 3 4" xfId="6219"/>
    <cellStyle name="Normal 12 2 2 2 2 3 2 2 2 2 2 4 4" xfId="6220"/>
    <cellStyle name="Normal 12 2 2 2 2 3 2 2 2 2 2 4 4 2" xfId="6221"/>
    <cellStyle name="Normal 12 2 2 2 2 3 2 2 2 2 2 4 5" xfId="6222"/>
    <cellStyle name="Normal 12 2 2 2 2 3 2 2 2 2 2 4 5 2" xfId="6223"/>
    <cellStyle name="Normal 12 2 2 2 2 3 2 2 2 2 2 4 6" xfId="6224"/>
    <cellStyle name="Normal 12 2 2 2 2 3 2 2 2 2 2 5" xfId="6225"/>
    <cellStyle name="Normal 12 2 2 2 2 3 2 2 2 2 2 5 2" xfId="6226"/>
    <cellStyle name="Normal 12 2 2 2 2 3 2 2 2 2 2 5 2 2" xfId="6227"/>
    <cellStyle name="Normal 12 2 2 2 2 3 2 2 2 2 2 5 2 2 2" xfId="6228"/>
    <cellStyle name="Normal 12 2 2 2 2 3 2 2 2 2 2 5 2 2 2 2" xfId="6229"/>
    <cellStyle name="Normal 12 2 2 2 2 3 2 2 2 2 2 5 2 2 3" xfId="6230"/>
    <cellStyle name="Normal 12 2 2 2 2 3 2 2 2 2 2 5 2 2 3 2" xfId="6231"/>
    <cellStyle name="Normal 12 2 2 2 2 3 2 2 2 2 2 5 2 2 4" xfId="6232"/>
    <cellStyle name="Normal 12 2 2 2 2 3 2 2 2 2 2 5 2 3" xfId="6233"/>
    <cellStyle name="Normal 12 2 2 2 2 3 2 2 2 2 2 5 2 3 2" xfId="6234"/>
    <cellStyle name="Normal 12 2 2 2 2 3 2 2 2 2 2 5 2 4" xfId="6235"/>
    <cellStyle name="Normal 12 2 2 2 2 3 2 2 2 2 2 5 2 4 2" xfId="6236"/>
    <cellStyle name="Normal 12 2 2 2 2 3 2 2 2 2 2 5 2 5" xfId="6237"/>
    <cellStyle name="Normal 12 2 2 2 2 3 2 2 2 2 2 5 3" xfId="6238"/>
    <cellStyle name="Normal 12 2 2 2 2 3 2 2 2 2 2 5 3 2" xfId="6239"/>
    <cellStyle name="Normal 12 2 2 2 2 3 2 2 2 2 2 5 3 2 2" xfId="6240"/>
    <cellStyle name="Normal 12 2 2 2 2 3 2 2 2 2 2 5 3 3" xfId="6241"/>
    <cellStyle name="Normal 12 2 2 2 2 3 2 2 2 2 2 5 3 3 2" xfId="6242"/>
    <cellStyle name="Normal 12 2 2 2 2 3 2 2 2 2 2 5 3 4" xfId="6243"/>
    <cellStyle name="Normal 12 2 2 2 2 3 2 2 2 2 2 5 4" xfId="6244"/>
    <cellStyle name="Normal 12 2 2 2 2 3 2 2 2 2 2 5 4 2" xfId="6245"/>
    <cellStyle name="Normal 12 2 2 2 2 3 2 2 2 2 2 5 5" xfId="6246"/>
    <cellStyle name="Normal 12 2 2 2 2 3 2 2 2 2 2 5 5 2" xfId="6247"/>
    <cellStyle name="Normal 12 2 2 2 2 3 2 2 2 2 2 5 6" xfId="6248"/>
    <cellStyle name="Normal 12 2 2 2 2 3 2 2 2 2 2 6" xfId="6249"/>
    <cellStyle name="Normal 12 2 2 2 2 3 2 2 2 2 2 6 2" xfId="6250"/>
    <cellStyle name="Normal 12 2 2 2 2 3 2 2 2 2 2 6 2 2" xfId="6251"/>
    <cellStyle name="Normal 12 2 2 2 2 3 2 2 2 2 2 6 2 2 2" xfId="6252"/>
    <cellStyle name="Normal 12 2 2 2 2 3 2 2 2 2 2 6 2 2 2 2" xfId="6253"/>
    <cellStyle name="Normal 12 2 2 2 2 3 2 2 2 2 2 6 2 2 3" xfId="6254"/>
    <cellStyle name="Normal 12 2 2 2 2 3 2 2 2 2 2 6 2 2 3 2" xfId="6255"/>
    <cellStyle name="Normal 12 2 2 2 2 3 2 2 2 2 2 6 2 2 4" xfId="6256"/>
    <cellStyle name="Normal 12 2 2 2 2 3 2 2 2 2 2 6 2 3" xfId="6257"/>
    <cellStyle name="Normal 12 2 2 2 2 3 2 2 2 2 2 6 2 3 2" xfId="6258"/>
    <cellStyle name="Normal 12 2 2 2 2 3 2 2 2 2 2 6 2 4" xfId="6259"/>
    <cellStyle name="Normal 12 2 2 2 2 3 2 2 2 2 2 6 2 4 2" xfId="6260"/>
    <cellStyle name="Normal 12 2 2 2 2 3 2 2 2 2 2 6 2 5" xfId="6261"/>
    <cellStyle name="Normal 12 2 2 2 2 3 2 2 2 2 2 6 3" xfId="6262"/>
    <cellStyle name="Normal 12 2 2 2 2 3 2 2 2 2 2 6 3 2" xfId="6263"/>
    <cellStyle name="Normal 12 2 2 2 2 3 2 2 2 2 2 6 3 2 2" xfId="6264"/>
    <cellStyle name="Normal 12 2 2 2 2 3 2 2 2 2 2 6 3 3" xfId="6265"/>
    <cellStyle name="Normal 12 2 2 2 2 3 2 2 2 2 2 6 3 3 2" xfId="6266"/>
    <cellStyle name="Normal 12 2 2 2 2 3 2 2 2 2 2 6 3 4" xfId="6267"/>
    <cellStyle name="Normal 12 2 2 2 2 3 2 2 2 2 2 6 4" xfId="6268"/>
    <cellStyle name="Normal 12 2 2 2 2 3 2 2 2 2 2 6 4 2" xfId="6269"/>
    <cellStyle name="Normal 12 2 2 2 2 3 2 2 2 2 2 6 5" xfId="6270"/>
    <cellStyle name="Normal 12 2 2 2 2 3 2 2 2 2 2 6 5 2" xfId="6271"/>
    <cellStyle name="Normal 12 2 2 2 2 3 2 2 2 2 2 6 6" xfId="6272"/>
    <cellStyle name="Normal 12 2 2 2 2 3 2 2 2 2 2 7" xfId="6273"/>
    <cellStyle name="Normal 12 2 2 2 2 3 2 2 2 2 2 7 2" xfId="6274"/>
    <cellStyle name="Normal 12 2 2 2 2 3 2 2 2 2 2 7 2 2" xfId="6275"/>
    <cellStyle name="Normal 12 2 2 2 2 3 2 2 2 2 2 7 2 2 2" xfId="6276"/>
    <cellStyle name="Normal 12 2 2 2 2 3 2 2 2 2 2 7 2 3" xfId="6277"/>
    <cellStyle name="Normal 12 2 2 2 2 3 2 2 2 2 2 7 2 3 2" xfId="6278"/>
    <cellStyle name="Normal 12 2 2 2 2 3 2 2 2 2 2 7 2 4" xfId="6279"/>
    <cellStyle name="Normal 12 2 2 2 2 3 2 2 2 2 2 7 3" xfId="6280"/>
    <cellStyle name="Normal 12 2 2 2 2 3 2 2 2 2 2 7 3 2" xfId="6281"/>
    <cellStyle name="Normal 12 2 2 2 2 3 2 2 2 2 2 7 4" xfId="6282"/>
    <cellStyle name="Normal 12 2 2 2 2 3 2 2 2 2 2 7 4 2" xfId="6283"/>
    <cellStyle name="Normal 12 2 2 2 2 3 2 2 2 2 2 7 5" xfId="6284"/>
    <cellStyle name="Normal 12 2 2 2 2 3 2 2 2 2 2 8" xfId="6285"/>
    <cellStyle name="Normal 12 2 2 2 2 3 2 2 2 2 2 8 2" xfId="6286"/>
    <cellStyle name="Normal 12 2 2 2 2 3 2 2 2 2 2 8 2 2" xfId="6287"/>
    <cellStyle name="Normal 12 2 2 2 2 3 2 2 2 2 2 8 3" xfId="6288"/>
    <cellStyle name="Normal 12 2 2 2 2 3 2 2 2 2 2 8 3 2" xfId="6289"/>
    <cellStyle name="Normal 12 2 2 2 2 3 2 2 2 2 2 8 4" xfId="6290"/>
    <cellStyle name="Normal 12 2 2 2 2 3 2 2 2 2 2 9" xfId="6291"/>
    <cellStyle name="Normal 12 2 2 2 2 3 2 2 2 2 2 9 2" xfId="6292"/>
    <cellStyle name="Normal 12 2 2 2 2 3 2 2 2 2 3" xfId="6293"/>
    <cellStyle name="Normal 12 2 2 2 2 3 2 2 2 2 3 2" xfId="6294"/>
    <cellStyle name="Normal 12 2 2 2 2 3 2 2 2 2 3 2 2" xfId="6295"/>
    <cellStyle name="Normal 12 2 2 2 2 3 2 2 2 2 3 2 2 2" xfId="6296"/>
    <cellStyle name="Normal 12 2 2 2 2 3 2 2 2 2 3 2 2 2 2" xfId="6297"/>
    <cellStyle name="Normal 12 2 2 2 2 3 2 2 2 2 3 2 2 2 2 2" xfId="6298"/>
    <cellStyle name="Normal 12 2 2 2 2 3 2 2 2 2 3 2 2 2 3" xfId="6299"/>
    <cellStyle name="Normal 12 2 2 2 2 3 2 2 2 2 3 2 2 2 3 2" xfId="6300"/>
    <cellStyle name="Normal 12 2 2 2 2 3 2 2 2 2 3 2 2 2 4" xfId="6301"/>
    <cellStyle name="Normal 12 2 2 2 2 3 2 2 2 2 3 2 2 3" xfId="6302"/>
    <cellStyle name="Normal 12 2 2 2 2 3 2 2 2 2 3 2 2 3 2" xfId="6303"/>
    <cellStyle name="Normal 12 2 2 2 2 3 2 2 2 2 3 2 2 4" xfId="6304"/>
    <cellStyle name="Normal 12 2 2 2 2 3 2 2 2 2 3 2 2 4 2" xfId="6305"/>
    <cellStyle name="Normal 12 2 2 2 2 3 2 2 2 2 3 2 2 5" xfId="6306"/>
    <cellStyle name="Normal 12 2 2 2 2 3 2 2 2 2 3 2 3" xfId="6307"/>
    <cellStyle name="Normal 12 2 2 2 2 3 2 2 2 2 3 2 3 2" xfId="6308"/>
    <cellStyle name="Normal 12 2 2 2 2 3 2 2 2 2 3 2 3 2 2" xfId="6309"/>
    <cellStyle name="Normal 12 2 2 2 2 3 2 2 2 2 3 2 3 3" xfId="6310"/>
    <cellStyle name="Normal 12 2 2 2 2 3 2 2 2 2 3 2 3 3 2" xfId="6311"/>
    <cellStyle name="Normal 12 2 2 2 2 3 2 2 2 2 3 2 3 4" xfId="6312"/>
    <cellStyle name="Normal 12 2 2 2 2 3 2 2 2 2 3 2 4" xfId="6313"/>
    <cellStyle name="Normal 12 2 2 2 2 3 2 2 2 2 3 2 4 2" xfId="6314"/>
    <cellStyle name="Normal 12 2 2 2 2 3 2 2 2 2 3 2 5" xfId="6315"/>
    <cellStyle name="Normal 12 2 2 2 2 3 2 2 2 2 3 2 5 2" xfId="6316"/>
    <cellStyle name="Normal 12 2 2 2 2 3 2 2 2 2 3 2 6" xfId="6317"/>
    <cellStyle name="Normal 12 2 2 2 2 3 2 2 2 2 3 3" xfId="6318"/>
    <cellStyle name="Normal 12 2 2 2 2 3 2 2 2 2 3 3 2" xfId="6319"/>
    <cellStyle name="Normal 12 2 2 2 2 3 2 2 2 2 3 3 2 2" xfId="6320"/>
    <cellStyle name="Normal 12 2 2 2 2 3 2 2 2 2 3 3 2 2 2" xfId="6321"/>
    <cellStyle name="Normal 12 2 2 2 2 3 2 2 2 2 3 3 2 2 2 2" xfId="6322"/>
    <cellStyle name="Normal 12 2 2 2 2 3 2 2 2 2 3 3 2 2 3" xfId="6323"/>
    <cellStyle name="Normal 12 2 2 2 2 3 2 2 2 2 3 3 2 2 3 2" xfId="6324"/>
    <cellStyle name="Normal 12 2 2 2 2 3 2 2 2 2 3 3 2 2 4" xfId="6325"/>
    <cellStyle name="Normal 12 2 2 2 2 3 2 2 2 2 3 3 2 3" xfId="6326"/>
    <cellStyle name="Normal 12 2 2 2 2 3 2 2 2 2 3 3 2 3 2" xfId="6327"/>
    <cellStyle name="Normal 12 2 2 2 2 3 2 2 2 2 3 3 2 4" xfId="6328"/>
    <cellStyle name="Normal 12 2 2 2 2 3 2 2 2 2 3 3 2 4 2" xfId="6329"/>
    <cellStyle name="Normal 12 2 2 2 2 3 2 2 2 2 3 3 2 5" xfId="6330"/>
    <cellStyle name="Normal 12 2 2 2 2 3 2 2 2 2 3 3 3" xfId="6331"/>
    <cellStyle name="Normal 12 2 2 2 2 3 2 2 2 2 3 3 3 2" xfId="6332"/>
    <cellStyle name="Normal 12 2 2 2 2 3 2 2 2 2 3 3 3 2 2" xfId="6333"/>
    <cellStyle name="Normal 12 2 2 2 2 3 2 2 2 2 3 3 3 3" xfId="6334"/>
    <cellStyle name="Normal 12 2 2 2 2 3 2 2 2 2 3 3 3 3 2" xfId="6335"/>
    <cellStyle name="Normal 12 2 2 2 2 3 2 2 2 2 3 3 3 4" xfId="6336"/>
    <cellStyle name="Normal 12 2 2 2 2 3 2 2 2 2 3 3 4" xfId="6337"/>
    <cellStyle name="Normal 12 2 2 2 2 3 2 2 2 2 3 3 4 2" xfId="6338"/>
    <cellStyle name="Normal 12 2 2 2 2 3 2 2 2 2 3 3 5" xfId="6339"/>
    <cellStyle name="Normal 12 2 2 2 2 3 2 2 2 2 3 3 5 2" xfId="6340"/>
    <cellStyle name="Normal 12 2 2 2 2 3 2 2 2 2 3 3 6" xfId="6341"/>
    <cellStyle name="Normal 12 2 2 2 2 3 2 2 2 2 3 4" xfId="6342"/>
    <cellStyle name="Normal 12 2 2 2 2 3 2 2 2 2 3 4 2" xfId="6343"/>
    <cellStyle name="Normal 12 2 2 2 2 3 2 2 2 2 3 4 2 2" xfId="6344"/>
    <cellStyle name="Normal 12 2 2 2 2 3 2 2 2 2 3 4 2 2 2" xfId="6345"/>
    <cellStyle name="Normal 12 2 2 2 2 3 2 2 2 2 3 4 2 2 2 2" xfId="6346"/>
    <cellStyle name="Normal 12 2 2 2 2 3 2 2 2 2 3 4 2 2 3" xfId="6347"/>
    <cellStyle name="Normal 12 2 2 2 2 3 2 2 2 2 3 4 2 2 3 2" xfId="6348"/>
    <cellStyle name="Normal 12 2 2 2 2 3 2 2 2 2 3 4 2 2 4" xfId="6349"/>
    <cellStyle name="Normal 12 2 2 2 2 3 2 2 2 2 3 4 2 3" xfId="6350"/>
    <cellStyle name="Normal 12 2 2 2 2 3 2 2 2 2 3 4 2 3 2" xfId="6351"/>
    <cellStyle name="Normal 12 2 2 2 2 3 2 2 2 2 3 4 2 4" xfId="6352"/>
    <cellStyle name="Normal 12 2 2 2 2 3 2 2 2 2 3 4 2 4 2" xfId="6353"/>
    <cellStyle name="Normal 12 2 2 2 2 3 2 2 2 2 3 4 2 5" xfId="6354"/>
    <cellStyle name="Normal 12 2 2 2 2 3 2 2 2 2 3 4 3" xfId="6355"/>
    <cellStyle name="Normal 12 2 2 2 2 3 2 2 2 2 3 4 3 2" xfId="6356"/>
    <cellStyle name="Normal 12 2 2 2 2 3 2 2 2 2 3 4 3 2 2" xfId="6357"/>
    <cellStyle name="Normal 12 2 2 2 2 3 2 2 2 2 3 4 3 3" xfId="6358"/>
    <cellStyle name="Normal 12 2 2 2 2 3 2 2 2 2 3 4 3 3 2" xfId="6359"/>
    <cellStyle name="Normal 12 2 2 2 2 3 2 2 2 2 3 4 3 4" xfId="6360"/>
    <cellStyle name="Normal 12 2 2 2 2 3 2 2 2 2 3 4 4" xfId="6361"/>
    <cellStyle name="Normal 12 2 2 2 2 3 2 2 2 2 3 4 4 2" xfId="6362"/>
    <cellStyle name="Normal 12 2 2 2 2 3 2 2 2 2 3 4 5" xfId="6363"/>
    <cellStyle name="Normal 12 2 2 2 2 3 2 2 2 2 3 4 5 2" xfId="6364"/>
    <cellStyle name="Normal 12 2 2 2 2 3 2 2 2 2 3 4 6" xfId="6365"/>
    <cellStyle name="Normal 12 2 2 2 2 3 2 2 2 2 3 5" xfId="6366"/>
    <cellStyle name="Normal 12 2 2 2 2 3 2 2 2 2 3 5 2" xfId="6367"/>
    <cellStyle name="Normal 12 2 2 2 2 3 2 2 2 2 3 5 2 2" xfId="6368"/>
    <cellStyle name="Normal 12 2 2 2 2 3 2 2 2 2 3 5 2 2 2" xfId="6369"/>
    <cellStyle name="Normal 12 2 2 2 2 3 2 2 2 2 3 5 2 3" xfId="6370"/>
    <cellStyle name="Normal 12 2 2 2 2 3 2 2 2 2 3 5 2 3 2" xfId="6371"/>
    <cellStyle name="Normal 12 2 2 2 2 3 2 2 2 2 3 5 2 4" xfId="6372"/>
    <cellStyle name="Normal 12 2 2 2 2 3 2 2 2 2 3 5 3" xfId="6373"/>
    <cellStyle name="Normal 12 2 2 2 2 3 2 2 2 2 3 5 3 2" xfId="6374"/>
    <cellStyle name="Normal 12 2 2 2 2 3 2 2 2 2 3 5 4" xfId="6375"/>
    <cellStyle name="Normal 12 2 2 2 2 3 2 2 2 2 3 5 4 2" xfId="6376"/>
    <cellStyle name="Normal 12 2 2 2 2 3 2 2 2 2 3 5 5" xfId="6377"/>
    <cellStyle name="Normal 12 2 2 2 2 3 2 2 2 2 3 6" xfId="6378"/>
    <cellStyle name="Normal 12 2 2 2 2 3 2 2 2 2 3 6 2" xfId="6379"/>
    <cellStyle name="Normal 12 2 2 2 2 3 2 2 2 2 3 6 2 2" xfId="6380"/>
    <cellStyle name="Normal 12 2 2 2 2 3 2 2 2 2 3 6 3" xfId="6381"/>
    <cellStyle name="Normal 12 2 2 2 2 3 2 2 2 2 3 6 3 2" xfId="6382"/>
    <cellStyle name="Normal 12 2 2 2 2 3 2 2 2 2 3 6 4" xfId="6383"/>
    <cellStyle name="Normal 12 2 2 2 2 3 2 2 2 2 3 7" xfId="6384"/>
    <cellStyle name="Normal 12 2 2 2 2 3 2 2 2 2 3 7 2" xfId="6385"/>
    <cellStyle name="Normal 12 2 2 2 2 3 2 2 2 2 3 8" xfId="6386"/>
    <cellStyle name="Normal 12 2 2 2 2 3 2 2 2 2 3 8 2" xfId="6387"/>
    <cellStyle name="Normal 12 2 2 2 2 3 2 2 2 2 3 9" xfId="6388"/>
    <cellStyle name="Normal 12 2 2 2 2 3 2 2 2 2 4" xfId="6389"/>
    <cellStyle name="Normal 12 2 2 2 2 3 2 2 2 2 4 2" xfId="6390"/>
    <cellStyle name="Normal 12 2 2 2 2 3 2 2 2 2 4 2 2" xfId="6391"/>
    <cellStyle name="Normal 12 2 2 2 2 3 2 2 2 2 4 2 2 2" xfId="6392"/>
    <cellStyle name="Normal 12 2 2 2 2 3 2 2 2 2 4 2 2 2 2" xfId="6393"/>
    <cellStyle name="Normal 12 2 2 2 2 3 2 2 2 2 4 2 2 3" xfId="6394"/>
    <cellStyle name="Normal 12 2 2 2 2 3 2 2 2 2 4 2 2 3 2" xfId="6395"/>
    <cellStyle name="Normal 12 2 2 2 2 3 2 2 2 2 4 2 2 4" xfId="6396"/>
    <cellStyle name="Normal 12 2 2 2 2 3 2 2 2 2 4 2 3" xfId="6397"/>
    <cellStyle name="Normal 12 2 2 2 2 3 2 2 2 2 4 2 3 2" xfId="6398"/>
    <cellStyle name="Normal 12 2 2 2 2 3 2 2 2 2 4 2 4" xfId="6399"/>
    <cellStyle name="Normal 12 2 2 2 2 3 2 2 2 2 4 2 4 2" xfId="6400"/>
    <cellStyle name="Normal 12 2 2 2 2 3 2 2 2 2 4 2 5" xfId="6401"/>
    <cellStyle name="Normal 12 2 2 2 2 3 2 2 2 2 4 3" xfId="6402"/>
    <cellStyle name="Normal 12 2 2 2 2 3 2 2 2 2 4 3 2" xfId="6403"/>
    <cellStyle name="Normal 12 2 2 2 2 3 2 2 2 2 4 3 2 2" xfId="6404"/>
    <cellStyle name="Normal 12 2 2 2 2 3 2 2 2 2 4 3 3" xfId="6405"/>
    <cellStyle name="Normal 12 2 2 2 2 3 2 2 2 2 4 3 3 2" xfId="6406"/>
    <cellStyle name="Normal 12 2 2 2 2 3 2 2 2 2 4 3 4" xfId="6407"/>
    <cellStyle name="Normal 12 2 2 2 2 3 2 2 2 2 4 4" xfId="6408"/>
    <cellStyle name="Normal 12 2 2 2 2 3 2 2 2 2 4 4 2" xfId="6409"/>
    <cellStyle name="Normal 12 2 2 2 2 3 2 2 2 2 4 5" xfId="6410"/>
    <cellStyle name="Normal 12 2 2 2 2 3 2 2 2 2 4 5 2" xfId="6411"/>
    <cellStyle name="Normal 12 2 2 2 2 3 2 2 2 2 4 6" xfId="6412"/>
    <cellStyle name="Normal 12 2 2 2 2 3 2 2 2 2 5" xfId="6413"/>
    <cellStyle name="Normal 12 2 2 2 2 3 2 2 2 2 5 2" xfId="6414"/>
    <cellStyle name="Normal 12 2 2 2 2 3 2 2 2 2 5 2 2" xfId="6415"/>
    <cellStyle name="Normal 12 2 2 2 2 3 2 2 2 2 5 2 2 2" xfId="6416"/>
    <cellStyle name="Normal 12 2 2 2 2 3 2 2 2 2 5 2 2 2 2" xfId="6417"/>
    <cellStyle name="Normal 12 2 2 2 2 3 2 2 2 2 5 2 2 3" xfId="6418"/>
    <cellStyle name="Normal 12 2 2 2 2 3 2 2 2 2 5 2 2 3 2" xfId="6419"/>
    <cellStyle name="Normal 12 2 2 2 2 3 2 2 2 2 5 2 2 4" xfId="6420"/>
    <cellStyle name="Normal 12 2 2 2 2 3 2 2 2 2 5 2 3" xfId="6421"/>
    <cellStyle name="Normal 12 2 2 2 2 3 2 2 2 2 5 2 3 2" xfId="6422"/>
    <cellStyle name="Normal 12 2 2 2 2 3 2 2 2 2 5 2 4" xfId="6423"/>
    <cellStyle name="Normal 12 2 2 2 2 3 2 2 2 2 5 2 4 2" xfId="6424"/>
    <cellStyle name="Normal 12 2 2 2 2 3 2 2 2 2 5 2 5" xfId="6425"/>
    <cellStyle name="Normal 12 2 2 2 2 3 2 2 2 2 5 3" xfId="6426"/>
    <cellStyle name="Normal 12 2 2 2 2 3 2 2 2 2 5 3 2" xfId="6427"/>
    <cellStyle name="Normal 12 2 2 2 2 3 2 2 2 2 5 3 2 2" xfId="6428"/>
    <cellStyle name="Normal 12 2 2 2 2 3 2 2 2 2 5 3 3" xfId="6429"/>
    <cellStyle name="Normal 12 2 2 2 2 3 2 2 2 2 5 3 3 2" xfId="6430"/>
    <cellStyle name="Normal 12 2 2 2 2 3 2 2 2 2 5 3 4" xfId="6431"/>
    <cellStyle name="Normal 12 2 2 2 2 3 2 2 2 2 5 4" xfId="6432"/>
    <cellStyle name="Normal 12 2 2 2 2 3 2 2 2 2 5 4 2" xfId="6433"/>
    <cellStyle name="Normal 12 2 2 2 2 3 2 2 2 2 5 5" xfId="6434"/>
    <cellStyle name="Normal 12 2 2 2 2 3 2 2 2 2 5 5 2" xfId="6435"/>
    <cellStyle name="Normal 12 2 2 2 2 3 2 2 2 2 5 6" xfId="6436"/>
    <cellStyle name="Normal 12 2 2 2 2 3 2 2 2 2 6" xfId="6437"/>
    <cellStyle name="Normal 12 2 2 2 2 3 2 2 2 2 6 2" xfId="6438"/>
    <cellStyle name="Normal 12 2 2 2 2 3 2 2 2 2 6 2 2" xfId="6439"/>
    <cellStyle name="Normal 12 2 2 2 2 3 2 2 2 2 6 2 2 2" xfId="6440"/>
    <cellStyle name="Normal 12 2 2 2 2 3 2 2 2 2 6 2 2 2 2" xfId="6441"/>
    <cellStyle name="Normal 12 2 2 2 2 3 2 2 2 2 6 2 2 3" xfId="6442"/>
    <cellStyle name="Normal 12 2 2 2 2 3 2 2 2 2 6 2 2 3 2" xfId="6443"/>
    <cellStyle name="Normal 12 2 2 2 2 3 2 2 2 2 6 2 2 4" xfId="6444"/>
    <cellStyle name="Normal 12 2 2 2 2 3 2 2 2 2 6 2 3" xfId="6445"/>
    <cellStyle name="Normal 12 2 2 2 2 3 2 2 2 2 6 2 3 2" xfId="6446"/>
    <cellStyle name="Normal 12 2 2 2 2 3 2 2 2 2 6 2 4" xfId="6447"/>
    <cellStyle name="Normal 12 2 2 2 2 3 2 2 2 2 6 2 4 2" xfId="6448"/>
    <cellStyle name="Normal 12 2 2 2 2 3 2 2 2 2 6 2 5" xfId="6449"/>
    <cellStyle name="Normal 12 2 2 2 2 3 2 2 2 2 6 3" xfId="6450"/>
    <cellStyle name="Normal 12 2 2 2 2 3 2 2 2 2 6 3 2" xfId="6451"/>
    <cellStyle name="Normal 12 2 2 2 2 3 2 2 2 2 6 3 2 2" xfId="6452"/>
    <cellStyle name="Normal 12 2 2 2 2 3 2 2 2 2 6 3 3" xfId="6453"/>
    <cellStyle name="Normal 12 2 2 2 2 3 2 2 2 2 6 3 3 2" xfId="6454"/>
    <cellStyle name="Normal 12 2 2 2 2 3 2 2 2 2 6 3 4" xfId="6455"/>
    <cellStyle name="Normal 12 2 2 2 2 3 2 2 2 2 6 4" xfId="6456"/>
    <cellStyle name="Normal 12 2 2 2 2 3 2 2 2 2 6 4 2" xfId="6457"/>
    <cellStyle name="Normal 12 2 2 2 2 3 2 2 2 2 6 5" xfId="6458"/>
    <cellStyle name="Normal 12 2 2 2 2 3 2 2 2 2 6 5 2" xfId="6459"/>
    <cellStyle name="Normal 12 2 2 2 2 3 2 2 2 2 6 6" xfId="6460"/>
    <cellStyle name="Normal 12 2 2 2 2 3 2 2 2 2 7" xfId="6461"/>
    <cellStyle name="Normal 12 2 2 2 2 3 2 2 2 2 7 2" xfId="6462"/>
    <cellStyle name="Normal 12 2 2 2 2 3 2 2 2 2 7 2 2" xfId="6463"/>
    <cellStyle name="Normal 12 2 2 2 2 3 2 2 2 2 7 2 2 2" xfId="6464"/>
    <cellStyle name="Normal 12 2 2 2 2 3 2 2 2 2 7 2 3" xfId="6465"/>
    <cellStyle name="Normal 12 2 2 2 2 3 2 2 2 2 7 2 3 2" xfId="6466"/>
    <cellStyle name="Normal 12 2 2 2 2 3 2 2 2 2 7 2 4" xfId="6467"/>
    <cellStyle name="Normal 12 2 2 2 2 3 2 2 2 2 7 3" xfId="6468"/>
    <cellStyle name="Normal 12 2 2 2 2 3 2 2 2 2 7 3 2" xfId="6469"/>
    <cellStyle name="Normal 12 2 2 2 2 3 2 2 2 2 7 4" xfId="6470"/>
    <cellStyle name="Normal 12 2 2 2 2 3 2 2 2 2 7 4 2" xfId="6471"/>
    <cellStyle name="Normal 12 2 2 2 2 3 2 2 2 2 7 5" xfId="6472"/>
    <cellStyle name="Normal 12 2 2 2 2 3 2 2 2 2 8" xfId="6473"/>
    <cellStyle name="Normal 12 2 2 2 2 3 2 2 2 2 8 2" xfId="6474"/>
    <cellStyle name="Normal 12 2 2 2 2 3 2 2 2 2 8 2 2" xfId="6475"/>
    <cellStyle name="Normal 12 2 2 2 2 3 2 2 2 2 8 3" xfId="6476"/>
    <cellStyle name="Normal 12 2 2 2 2 3 2 2 2 2 8 3 2" xfId="6477"/>
    <cellStyle name="Normal 12 2 2 2 2 3 2 2 2 2 8 4" xfId="6478"/>
    <cellStyle name="Normal 12 2 2 2 2 3 2 2 2 2 9" xfId="6479"/>
    <cellStyle name="Normal 12 2 2 2 2 3 2 2 2 2 9 2" xfId="6480"/>
    <cellStyle name="Normal 12 2 2 2 2 3 2 2 2 3" xfId="6481"/>
    <cellStyle name="Normal 12 2 2 2 2 3 2 2 2 3 2" xfId="6482"/>
    <cellStyle name="Normal 12 2 2 2 2 3 2 2 2 3 2 2" xfId="6483"/>
    <cellStyle name="Normal 12 2 2 2 2 3 2 2 2 3 2 2 2" xfId="6484"/>
    <cellStyle name="Normal 12 2 2 2 2 3 2 2 2 3 2 2 2 2" xfId="6485"/>
    <cellStyle name="Normal 12 2 2 2 2 3 2 2 2 3 2 2 2 2 2" xfId="6486"/>
    <cellStyle name="Normal 12 2 2 2 2 3 2 2 2 3 2 2 2 3" xfId="6487"/>
    <cellStyle name="Normal 12 2 2 2 2 3 2 2 2 3 2 2 2 3 2" xfId="6488"/>
    <cellStyle name="Normal 12 2 2 2 2 3 2 2 2 3 2 2 2 4" xfId="6489"/>
    <cellStyle name="Normal 12 2 2 2 2 3 2 2 2 3 2 2 3" xfId="6490"/>
    <cellStyle name="Normal 12 2 2 2 2 3 2 2 2 3 2 2 3 2" xfId="6491"/>
    <cellStyle name="Normal 12 2 2 2 2 3 2 2 2 3 2 2 4" xfId="6492"/>
    <cellStyle name="Normal 12 2 2 2 2 3 2 2 2 3 2 2 4 2" xfId="6493"/>
    <cellStyle name="Normal 12 2 2 2 2 3 2 2 2 3 2 2 5" xfId="6494"/>
    <cellStyle name="Normal 12 2 2 2 2 3 2 2 2 3 2 3" xfId="6495"/>
    <cellStyle name="Normal 12 2 2 2 2 3 2 2 2 3 2 3 2" xfId="6496"/>
    <cellStyle name="Normal 12 2 2 2 2 3 2 2 2 3 2 3 2 2" xfId="6497"/>
    <cellStyle name="Normal 12 2 2 2 2 3 2 2 2 3 2 3 3" xfId="6498"/>
    <cellStyle name="Normal 12 2 2 2 2 3 2 2 2 3 2 3 3 2" xfId="6499"/>
    <cellStyle name="Normal 12 2 2 2 2 3 2 2 2 3 2 3 4" xfId="6500"/>
    <cellStyle name="Normal 12 2 2 2 2 3 2 2 2 3 2 4" xfId="6501"/>
    <cellStyle name="Normal 12 2 2 2 2 3 2 2 2 3 2 4 2" xfId="6502"/>
    <cellStyle name="Normal 12 2 2 2 2 3 2 2 2 3 2 5" xfId="6503"/>
    <cellStyle name="Normal 12 2 2 2 2 3 2 2 2 3 2 5 2" xfId="6504"/>
    <cellStyle name="Normal 12 2 2 2 2 3 2 2 2 3 2 6" xfId="6505"/>
    <cellStyle name="Normal 12 2 2 2 2 3 2 2 2 3 3" xfId="6506"/>
    <cellStyle name="Normal 12 2 2 2 2 3 2 2 2 3 3 2" xfId="6507"/>
    <cellStyle name="Normal 12 2 2 2 2 3 2 2 2 3 3 2 2" xfId="6508"/>
    <cellStyle name="Normal 12 2 2 2 2 3 2 2 2 3 3 2 2 2" xfId="6509"/>
    <cellStyle name="Normal 12 2 2 2 2 3 2 2 2 3 3 2 2 2 2" xfId="6510"/>
    <cellStyle name="Normal 12 2 2 2 2 3 2 2 2 3 3 2 2 3" xfId="6511"/>
    <cellStyle name="Normal 12 2 2 2 2 3 2 2 2 3 3 2 2 3 2" xfId="6512"/>
    <cellStyle name="Normal 12 2 2 2 2 3 2 2 2 3 3 2 2 4" xfId="6513"/>
    <cellStyle name="Normal 12 2 2 2 2 3 2 2 2 3 3 2 3" xfId="6514"/>
    <cellStyle name="Normal 12 2 2 2 2 3 2 2 2 3 3 2 3 2" xfId="6515"/>
    <cellStyle name="Normal 12 2 2 2 2 3 2 2 2 3 3 2 4" xfId="6516"/>
    <cellStyle name="Normal 12 2 2 2 2 3 2 2 2 3 3 2 4 2" xfId="6517"/>
    <cellStyle name="Normal 12 2 2 2 2 3 2 2 2 3 3 2 5" xfId="6518"/>
    <cellStyle name="Normal 12 2 2 2 2 3 2 2 2 3 3 3" xfId="6519"/>
    <cellStyle name="Normal 12 2 2 2 2 3 2 2 2 3 3 3 2" xfId="6520"/>
    <cellStyle name="Normal 12 2 2 2 2 3 2 2 2 3 3 3 2 2" xfId="6521"/>
    <cellStyle name="Normal 12 2 2 2 2 3 2 2 2 3 3 3 3" xfId="6522"/>
    <cellStyle name="Normal 12 2 2 2 2 3 2 2 2 3 3 3 3 2" xfId="6523"/>
    <cellStyle name="Normal 12 2 2 2 2 3 2 2 2 3 3 3 4" xfId="6524"/>
    <cellStyle name="Normal 12 2 2 2 2 3 2 2 2 3 3 4" xfId="6525"/>
    <cellStyle name="Normal 12 2 2 2 2 3 2 2 2 3 3 4 2" xfId="6526"/>
    <cellStyle name="Normal 12 2 2 2 2 3 2 2 2 3 3 5" xfId="6527"/>
    <cellStyle name="Normal 12 2 2 2 2 3 2 2 2 3 3 5 2" xfId="6528"/>
    <cellStyle name="Normal 12 2 2 2 2 3 2 2 2 3 3 6" xfId="6529"/>
    <cellStyle name="Normal 12 2 2 2 2 3 2 2 2 3 4" xfId="6530"/>
    <cellStyle name="Normal 12 2 2 2 2 3 2 2 2 3 4 2" xfId="6531"/>
    <cellStyle name="Normal 12 2 2 2 2 3 2 2 2 3 4 2 2" xfId="6532"/>
    <cellStyle name="Normal 12 2 2 2 2 3 2 2 2 3 4 2 2 2" xfId="6533"/>
    <cellStyle name="Normal 12 2 2 2 2 3 2 2 2 3 4 2 2 2 2" xfId="6534"/>
    <cellStyle name="Normal 12 2 2 2 2 3 2 2 2 3 4 2 2 3" xfId="6535"/>
    <cellStyle name="Normal 12 2 2 2 2 3 2 2 2 3 4 2 2 3 2" xfId="6536"/>
    <cellStyle name="Normal 12 2 2 2 2 3 2 2 2 3 4 2 2 4" xfId="6537"/>
    <cellStyle name="Normal 12 2 2 2 2 3 2 2 2 3 4 2 3" xfId="6538"/>
    <cellStyle name="Normal 12 2 2 2 2 3 2 2 2 3 4 2 3 2" xfId="6539"/>
    <cellStyle name="Normal 12 2 2 2 2 3 2 2 2 3 4 2 4" xfId="6540"/>
    <cellStyle name="Normal 12 2 2 2 2 3 2 2 2 3 4 2 4 2" xfId="6541"/>
    <cellStyle name="Normal 12 2 2 2 2 3 2 2 2 3 4 2 5" xfId="6542"/>
    <cellStyle name="Normal 12 2 2 2 2 3 2 2 2 3 4 3" xfId="6543"/>
    <cellStyle name="Normal 12 2 2 2 2 3 2 2 2 3 4 3 2" xfId="6544"/>
    <cellStyle name="Normal 12 2 2 2 2 3 2 2 2 3 4 3 2 2" xfId="6545"/>
    <cellStyle name="Normal 12 2 2 2 2 3 2 2 2 3 4 3 3" xfId="6546"/>
    <cellStyle name="Normal 12 2 2 2 2 3 2 2 2 3 4 3 3 2" xfId="6547"/>
    <cellStyle name="Normal 12 2 2 2 2 3 2 2 2 3 4 3 4" xfId="6548"/>
    <cellStyle name="Normal 12 2 2 2 2 3 2 2 2 3 4 4" xfId="6549"/>
    <cellStyle name="Normal 12 2 2 2 2 3 2 2 2 3 4 4 2" xfId="6550"/>
    <cellStyle name="Normal 12 2 2 2 2 3 2 2 2 3 4 5" xfId="6551"/>
    <cellStyle name="Normal 12 2 2 2 2 3 2 2 2 3 4 5 2" xfId="6552"/>
    <cellStyle name="Normal 12 2 2 2 2 3 2 2 2 3 4 6" xfId="6553"/>
    <cellStyle name="Normal 12 2 2 2 2 3 2 2 2 3 5" xfId="6554"/>
    <cellStyle name="Normal 12 2 2 2 2 3 2 2 2 3 5 2" xfId="6555"/>
    <cellStyle name="Normal 12 2 2 2 2 3 2 2 2 3 5 2 2" xfId="6556"/>
    <cellStyle name="Normal 12 2 2 2 2 3 2 2 2 3 5 2 2 2" xfId="6557"/>
    <cellStyle name="Normal 12 2 2 2 2 3 2 2 2 3 5 2 3" xfId="6558"/>
    <cellStyle name="Normal 12 2 2 2 2 3 2 2 2 3 5 2 3 2" xfId="6559"/>
    <cellStyle name="Normal 12 2 2 2 2 3 2 2 2 3 5 2 4" xfId="6560"/>
    <cellStyle name="Normal 12 2 2 2 2 3 2 2 2 3 5 3" xfId="6561"/>
    <cellStyle name="Normal 12 2 2 2 2 3 2 2 2 3 5 3 2" xfId="6562"/>
    <cellStyle name="Normal 12 2 2 2 2 3 2 2 2 3 5 4" xfId="6563"/>
    <cellStyle name="Normal 12 2 2 2 2 3 2 2 2 3 5 4 2" xfId="6564"/>
    <cellStyle name="Normal 12 2 2 2 2 3 2 2 2 3 5 5" xfId="6565"/>
    <cellStyle name="Normal 12 2 2 2 2 3 2 2 2 3 6" xfId="6566"/>
    <cellStyle name="Normal 12 2 2 2 2 3 2 2 2 3 6 2" xfId="6567"/>
    <cellStyle name="Normal 12 2 2 2 2 3 2 2 2 3 6 2 2" xfId="6568"/>
    <cellStyle name="Normal 12 2 2 2 2 3 2 2 2 3 6 3" xfId="6569"/>
    <cellStyle name="Normal 12 2 2 2 2 3 2 2 2 3 6 3 2" xfId="6570"/>
    <cellStyle name="Normal 12 2 2 2 2 3 2 2 2 3 6 4" xfId="6571"/>
    <cellStyle name="Normal 12 2 2 2 2 3 2 2 2 3 7" xfId="6572"/>
    <cellStyle name="Normal 12 2 2 2 2 3 2 2 2 3 7 2" xfId="6573"/>
    <cellStyle name="Normal 12 2 2 2 2 3 2 2 2 3 8" xfId="6574"/>
    <cellStyle name="Normal 12 2 2 2 2 3 2 2 2 3 8 2" xfId="6575"/>
    <cellStyle name="Normal 12 2 2 2 2 3 2 2 2 3 9" xfId="6576"/>
    <cellStyle name="Normal 12 2 2 2 2 3 2 2 2 4" xfId="6577"/>
    <cellStyle name="Normal 12 2 2 2 2 3 2 2 2 4 2" xfId="6578"/>
    <cellStyle name="Normal 12 2 2 2 2 3 2 2 2 4 2 2" xfId="6579"/>
    <cellStyle name="Normal 12 2 2 2 2 3 2 2 2 4 2 2 2" xfId="6580"/>
    <cellStyle name="Normal 12 2 2 2 2 3 2 2 2 4 2 2 2 2" xfId="6581"/>
    <cellStyle name="Normal 12 2 2 2 2 3 2 2 2 4 2 2 3" xfId="6582"/>
    <cellStyle name="Normal 12 2 2 2 2 3 2 2 2 4 2 2 3 2" xfId="6583"/>
    <cellStyle name="Normal 12 2 2 2 2 3 2 2 2 4 2 2 4" xfId="6584"/>
    <cellStyle name="Normal 12 2 2 2 2 3 2 2 2 4 2 3" xfId="6585"/>
    <cellStyle name="Normal 12 2 2 2 2 3 2 2 2 4 2 3 2" xfId="6586"/>
    <cellStyle name="Normal 12 2 2 2 2 3 2 2 2 4 2 4" xfId="6587"/>
    <cellStyle name="Normal 12 2 2 2 2 3 2 2 2 4 2 4 2" xfId="6588"/>
    <cellStyle name="Normal 12 2 2 2 2 3 2 2 2 4 2 5" xfId="6589"/>
    <cellStyle name="Normal 12 2 2 2 2 3 2 2 2 4 3" xfId="6590"/>
    <cellStyle name="Normal 12 2 2 2 2 3 2 2 2 4 3 2" xfId="6591"/>
    <cellStyle name="Normal 12 2 2 2 2 3 2 2 2 4 3 2 2" xfId="6592"/>
    <cellStyle name="Normal 12 2 2 2 2 3 2 2 2 4 3 3" xfId="6593"/>
    <cellStyle name="Normal 12 2 2 2 2 3 2 2 2 4 3 3 2" xfId="6594"/>
    <cellStyle name="Normal 12 2 2 2 2 3 2 2 2 4 3 4" xfId="6595"/>
    <cellStyle name="Normal 12 2 2 2 2 3 2 2 2 4 4" xfId="6596"/>
    <cellStyle name="Normal 12 2 2 2 2 3 2 2 2 4 4 2" xfId="6597"/>
    <cellStyle name="Normal 12 2 2 2 2 3 2 2 2 4 5" xfId="6598"/>
    <cellStyle name="Normal 12 2 2 2 2 3 2 2 2 4 5 2" xfId="6599"/>
    <cellStyle name="Normal 12 2 2 2 2 3 2 2 2 4 6" xfId="6600"/>
    <cellStyle name="Normal 12 2 2 2 2 3 2 2 2 5" xfId="6601"/>
    <cellStyle name="Normal 12 2 2 2 2 3 2 2 2 5 2" xfId="6602"/>
    <cellStyle name="Normal 12 2 2 2 2 3 2 2 2 5 2 2" xfId="6603"/>
    <cellStyle name="Normal 12 2 2 2 2 3 2 2 2 5 2 2 2" xfId="6604"/>
    <cellStyle name="Normal 12 2 2 2 2 3 2 2 2 5 2 2 2 2" xfId="6605"/>
    <cellStyle name="Normal 12 2 2 2 2 3 2 2 2 5 2 2 3" xfId="6606"/>
    <cellStyle name="Normal 12 2 2 2 2 3 2 2 2 5 2 2 3 2" xfId="6607"/>
    <cellStyle name="Normal 12 2 2 2 2 3 2 2 2 5 2 2 4" xfId="6608"/>
    <cellStyle name="Normal 12 2 2 2 2 3 2 2 2 5 2 3" xfId="6609"/>
    <cellStyle name="Normal 12 2 2 2 2 3 2 2 2 5 2 3 2" xfId="6610"/>
    <cellStyle name="Normal 12 2 2 2 2 3 2 2 2 5 2 4" xfId="6611"/>
    <cellStyle name="Normal 12 2 2 2 2 3 2 2 2 5 2 4 2" xfId="6612"/>
    <cellStyle name="Normal 12 2 2 2 2 3 2 2 2 5 2 5" xfId="6613"/>
    <cellStyle name="Normal 12 2 2 2 2 3 2 2 2 5 3" xfId="6614"/>
    <cellStyle name="Normal 12 2 2 2 2 3 2 2 2 5 3 2" xfId="6615"/>
    <cellStyle name="Normal 12 2 2 2 2 3 2 2 2 5 3 2 2" xfId="6616"/>
    <cellStyle name="Normal 12 2 2 2 2 3 2 2 2 5 3 3" xfId="6617"/>
    <cellStyle name="Normal 12 2 2 2 2 3 2 2 2 5 3 3 2" xfId="6618"/>
    <cellStyle name="Normal 12 2 2 2 2 3 2 2 2 5 3 4" xfId="6619"/>
    <cellStyle name="Normal 12 2 2 2 2 3 2 2 2 5 4" xfId="6620"/>
    <cellStyle name="Normal 12 2 2 2 2 3 2 2 2 5 4 2" xfId="6621"/>
    <cellStyle name="Normal 12 2 2 2 2 3 2 2 2 5 5" xfId="6622"/>
    <cellStyle name="Normal 12 2 2 2 2 3 2 2 2 5 5 2" xfId="6623"/>
    <cellStyle name="Normal 12 2 2 2 2 3 2 2 2 5 6" xfId="6624"/>
    <cellStyle name="Normal 12 2 2 2 2 3 2 2 2 6" xfId="6625"/>
    <cellStyle name="Normal 12 2 2 2 2 3 2 2 2 6 2" xfId="6626"/>
    <cellStyle name="Normal 12 2 2 2 2 3 2 2 2 6 2 2" xfId="6627"/>
    <cellStyle name="Normal 12 2 2 2 2 3 2 2 2 6 2 2 2" xfId="6628"/>
    <cellStyle name="Normal 12 2 2 2 2 3 2 2 2 6 2 2 2 2" xfId="6629"/>
    <cellStyle name="Normal 12 2 2 2 2 3 2 2 2 6 2 2 3" xfId="6630"/>
    <cellStyle name="Normal 12 2 2 2 2 3 2 2 2 6 2 2 3 2" xfId="6631"/>
    <cellStyle name="Normal 12 2 2 2 2 3 2 2 2 6 2 2 4" xfId="6632"/>
    <cellStyle name="Normal 12 2 2 2 2 3 2 2 2 6 2 3" xfId="6633"/>
    <cellStyle name="Normal 12 2 2 2 2 3 2 2 2 6 2 3 2" xfId="6634"/>
    <cellStyle name="Normal 12 2 2 2 2 3 2 2 2 6 2 4" xfId="6635"/>
    <cellStyle name="Normal 12 2 2 2 2 3 2 2 2 6 2 4 2" xfId="6636"/>
    <cellStyle name="Normal 12 2 2 2 2 3 2 2 2 6 2 5" xfId="6637"/>
    <cellStyle name="Normal 12 2 2 2 2 3 2 2 2 6 3" xfId="6638"/>
    <cellStyle name="Normal 12 2 2 2 2 3 2 2 2 6 3 2" xfId="6639"/>
    <cellStyle name="Normal 12 2 2 2 2 3 2 2 2 6 3 2 2" xfId="6640"/>
    <cellStyle name="Normal 12 2 2 2 2 3 2 2 2 6 3 3" xfId="6641"/>
    <cellStyle name="Normal 12 2 2 2 2 3 2 2 2 6 3 3 2" xfId="6642"/>
    <cellStyle name="Normal 12 2 2 2 2 3 2 2 2 6 3 4" xfId="6643"/>
    <cellStyle name="Normal 12 2 2 2 2 3 2 2 2 6 4" xfId="6644"/>
    <cellStyle name="Normal 12 2 2 2 2 3 2 2 2 6 4 2" xfId="6645"/>
    <cellStyle name="Normal 12 2 2 2 2 3 2 2 2 6 5" xfId="6646"/>
    <cellStyle name="Normal 12 2 2 2 2 3 2 2 2 6 5 2" xfId="6647"/>
    <cellStyle name="Normal 12 2 2 2 2 3 2 2 2 6 6" xfId="6648"/>
    <cellStyle name="Normal 12 2 2 2 2 3 2 2 2 7" xfId="6649"/>
    <cellStyle name="Normal 12 2 2 2 2 3 2 2 2 7 2" xfId="6650"/>
    <cellStyle name="Normal 12 2 2 2 2 3 2 2 2 7 2 2" xfId="6651"/>
    <cellStyle name="Normal 12 2 2 2 2 3 2 2 2 7 2 2 2" xfId="6652"/>
    <cellStyle name="Normal 12 2 2 2 2 3 2 2 2 7 2 3" xfId="6653"/>
    <cellStyle name="Normal 12 2 2 2 2 3 2 2 2 7 2 3 2" xfId="6654"/>
    <cellStyle name="Normal 12 2 2 2 2 3 2 2 2 7 2 4" xfId="6655"/>
    <cellStyle name="Normal 12 2 2 2 2 3 2 2 2 7 3" xfId="6656"/>
    <cellStyle name="Normal 12 2 2 2 2 3 2 2 2 7 3 2" xfId="6657"/>
    <cellStyle name="Normal 12 2 2 2 2 3 2 2 2 7 4" xfId="6658"/>
    <cellStyle name="Normal 12 2 2 2 2 3 2 2 2 7 4 2" xfId="6659"/>
    <cellStyle name="Normal 12 2 2 2 2 3 2 2 2 7 5" xfId="6660"/>
    <cellStyle name="Normal 12 2 2 2 2 3 2 2 2 8" xfId="6661"/>
    <cellStyle name="Normal 12 2 2 2 2 3 2 2 2 8 2" xfId="6662"/>
    <cellStyle name="Normal 12 2 2 2 2 3 2 2 2 8 2 2" xfId="6663"/>
    <cellStyle name="Normal 12 2 2 2 2 3 2 2 2 8 3" xfId="6664"/>
    <cellStyle name="Normal 12 2 2 2 2 3 2 2 2 8 3 2" xfId="6665"/>
    <cellStyle name="Normal 12 2 2 2 2 3 2 2 2 8 4" xfId="6666"/>
    <cellStyle name="Normal 12 2 2 2 2 3 2 2 2 9" xfId="6667"/>
    <cellStyle name="Normal 12 2 2 2 2 3 2 2 2 9 2" xfId="6668"/>
    <cellStyle name="Normal 12 2 2 2 2 3 2 2 3" xfId="6669"/>
    <cellStyle name="Normal 12 2 2 2 2 3 2 2 3 2" xfId="6670"/>
    <cellStyle name="Normal 12 2 2 2 2 3 2 2 3 2 2" xfId="6671"/>
    <cellStyle name="Normal 12 2 2 2 2 3 2 2 3 2 2 2" xfId="6672"/>
    <cellStyle name="Normal 12 2 2 2 2 3 2 2 3 2 2 2 2" xfId="6673"/>
    <cellStyle name="Normal 12 2 2 2 2 3 2 2 3 2 2 2 2 2" xfId="6674"/>
    <cellStyle name="Normal 12 2 2 2 2 3 2 2 3 2 2 2 3" xfId="6675"/>
    <cellStyle name="Normal 12 2 2 2 2 3 2 2 3 2 2 2 3 2" xfId="6676"/>
    <cellStyle name="Normal 12 2 2 2 2 3 2 2 3 2 2 2 4" xfId="6677"/>
    <cellStyle name="Normal 12 2 2 2 2 3 2 2 3 2 2 3" xfId="6678"/>
    <cellStyle name="Normal 12 2 2 2 2 3 2 2 3 2 2 3 2" xfId="6679"/>
    <cellStyle name="Normal 12 2 2 2 2 3 2 2 3 2 2 4" xfId="6680"/>
    <cellStyle name="Normal 12 2 2 2 2 3 2 2 3 2 2 4 2" xfId="6681"/>
    <cellStyle name="Normal 12 2 2 2 2 3 2 2 3 2 2 5" xfId="6682"/>
    <cellStyle name="Normal 12 2 2 2 2 3 2 2 3 2 3" xfId="6683"/>
    <cellStyle name="Normal 12 2 2 2 2 3 2 2 3 2 3 2" xfId="6684"/>
    <cellStyle name="Normal 12 2 2 2 2 3 2 2 3 2 3 2 2" xfId="6685"/>
    <cellStyle name="Normal 12 2 2 2 2 3 2 2 3 2 3 3" xfId="6686"/>
    <cellStyle name="Normal 12 2 2 2 2 3 2 2 3 2 3 3 2" xfId="6687"/>
    <cellStyle name="Normal 12 2 2 2 2 3 2 2 3 2 3 4" xfId="6688"/>
    <cellStyle name="Normal 12 2 2 2 2 3 2 2 3 2 4" xfId="6689"/>
    <cellStyle name="Normal 12 2 2 2 2 3 2 2 3 2 4 2" xfId="6690"/>
    <cellStyle name="Normal 12 2 2 2 2 3 2 2 3 2 5" xfId="6691"/>
    <cellStyle name="Normal 12 2 2 2 2 3 2 2 3 2 5 2" xfId="6692"/>
    <cellStyle name="Normal 12 2 2 2 2 3 2 2 3 2 6" xfId="6693"/>
    <cellStyle name="Normal 12 2 2 2 2 3 2 2 3 3" xfId="6694"/>
    <cellStyle name="Normal 12 2 2 2 2 3 2 2 3 3 2" xfId="6695"/>
    <cellStyle name="Normal 12 2 2 2 2 3 2 2 3 3 2 2" xfId="6696"/>
    <cellStyle name="Normal 12 2 2 2 2 3 2 2 3 3 2 2 2" xfId="6697"/>
    <cellStyle name="Normal 12 2 2 2 2 3 2 2 3 3 2 2 2 2" xfId="6698"/>
    <cellStyle name="Normal 12 2 2 2 2 3 2 2 3 3 2 2 3" xfId="6699"/>
    <cellStyle name="Normal 12 2 2 2 2 3 2 2 3 3 2 2 3 2" xfId="6700"/>
    <cellStyle name="Normal 12 2 2 2 2 3 2 2 3 3 2 2 4" xfId="6701"/>
    <cellStyle name="Normal 12 2 2 2 2 3 2 2 3 3 2 3" xfId="6702"/>
    <cellStyle name="Normal 12 2 2 2 2 3 2 2 3 3 2 3 2" xfId="6703"/>
    <cellStyle name="Normal 12 2 2 2 2 3 2 2 3 3 2 4" xfId="6704"/>
    <cellStyle name="Normal 12 2 2 2 2 3 2 2 3 3 2 4 2" xfId="6705"/>
    <cellStyle name="Normal 12 2 2 2 2 3 2 2 3 3 2 5" xfId="6706"/>
    <cellStyle name="Normal 12 2 2 2 2 3 2 2 3 3 3" xfId="6707"/>
    <cellStyle name="Normal 12 2 2 2 2 3 2 2 3 3 3 2" xfId="6708"/>
    <cellStyle name="Normal 12 2 2 2 2 3 2 2 3 3 3 2 2" xfId="6709"/>
    <cellStyle name="Normal 12 2 2 2 2 3 2 2 3 3 3 3" xfId="6710"/>
    <cellStyle name="Normal 12 2 2 2 2 3 2 2 3 3 3 3 2" xfId="6711"/>
    <cellStyle name="Normal 12 2 2 2 2 3 2 2 3 3 3 4" xfId="6712"/>
    <cellStyle name="Normal 12 2 2 2 2 3 2 2 3 3 4" xfId="6713"/>
    <cellStyle name="Normal 12 2 2 2 2 3 2 2 3 3 4 2" xfId="6714"/>
    <cellStyle name="Normal 12 2 2 2 2 3 2 2 3 3 5" xfId="6715"/>
    <cellStyle name="Normal 12 2 2 2 2 3 2 2 3 3 5 2" xfId="6716"/>
    <cellStyle name="Normal 12 2 2 2 2 3 2 2 3 3 6" xfId="6717"/>
    <cellStyle name="Normal 12 2 2 2 2 3 2 2 3 4" xfId="6718"/>
    <cellStyle name="Normal 12 2 2 2 2 3 2 2 3 4 2" xfId="6719"/>
    <cellStyle name="Normal 12 2 2 2 2 3 2 2 3 4 2 2" xfId="6720"/>
    <cellStyle name="Normal 12 2 2 2 2 3 2 2 3 4 2 2 2" xfId="6721"/>
    <cellStyle name="Normal 12 2 2 2 2 3 2 2 3 4 2 2 2 2" xfId="6722"/>
    <cellStyle name="Normal 12 2 2 2 2 3 2 2 3 4 2 2 3" xfId="6723"/>
    <cellStyle name="Normal 12 2 2 2 2 3 2 2 3 4 2 2 3 2" xfId="6724"/>
    <cellStyle name="Normal 12 2 2 2 2 3 2 2 3 4 2 2 4" xfId="6725"/>
    <cellStyle name="Normal 12 2 2 2 2 3 2 2 3 4 2 3" xfId="6726"/>
    <cellStyle name="Normal 12 2 2 2 2 3 2 2 3 4 2 3 2" xfId="6727"/>
    <cellStyle name="Normal 12 2 2 2 2 3 2 2 3 4 2 4" xfId="6728"/>
    <cellStyle name="Normal 12 2 2 2 2 3 2 2 3 4 2 4 2" xfId="6729"/>
    <cellStyle name="Normal 12 2 2 2 2 3 2 2 3 4 2 5" xfId="6730"/>
    <cellStyle name="Normal 12 2 2 2 2 3 2 2 3 4 3" xfId="6731"/>
    <cellStyle name="Normal 12 2 2 2 2 3 2 2 3 4 3 2" xfId="6732"/>
    <cellStyle name="Normal 12 2 2 2 2 3 2 2 3 4 3 2 2" xfId="6733"/>
    <cellStyle name="Normal 12 2 2 2 2 3 2 2 3 4 3 3" xfId="6734"/>
    <cellStyle name="Normal 12 2 2 2 2 3 2 2 3 4 3 3 2" xfId="6735"/>
    <cellStyle name="Normal 12 2 2 2 2 3 2 2 3 4 3 4" xfId="6736"/>
    <cellStyle name="Normal 12 2 2 2 2 3 2 2 3 4 4" xfId="6737"/>
    <cellStyle name="Normal 12 2 2 2 2 3 2 2 3 4 4 2" xfId="6738"/>
    <cellStyle name="Normal 12 2 2 2 2 3 2 2 3 4 5" xfId="6739"/>
    <cellStyle name="Normal 12 2 2 2 2 3 2 2 3 4 5 2" xfId="6740"/>
    <cellStyle name="Normal 12 2 2 2 2 3 2 2 3 4 6" xfId="6741"/>
    <cellStyle name="Normal 12 2 2 2 2 3 2 2 3 5" xfId="6742"/>
    <cellStyle name="Normal 12 2 2 2 2 3 2 2 3 5 2" xfId="6743"/>
    <cellStyle name="Normal 12 2 2 2 2 3 2 2 3 5 2 2" xfId="6744"/>
    <cellStyle name="Normal 12 2 2 2 2 3 2 2 3 5 2 2 2" xfId="6745"/>
    <cellStyle name="Normal 12 2 2 2 2 3 2 2 3 5 2 3" xfId="6746"/>
    <cellStyle name="Normal 12 2 2 2 2 3 2 2 3 5 2 3 2" xfId="6747"/>
    <cellStyle name="Normal 12 2 2 2 2 3 2 2 3 5 2 4" xfId="6748"/>
    <cellStyle name="Normal 12 2 2 2 2 3 2 2 3 5 3" xfId="6749"/>
    <cellStyle name="Normal 12 2 2 2 2 3 2 2 3 5 3 2" xfId="6750"/>
    <cellStyle name="Normal 12 2 2 2 2 3 2 2 3 5 4" xfId="6751"/>
    <cellStyle name="Normal 12 2 2 2 2 3 2 2 3 5 4 2" xfId="6752"/>
    <cellStyle name="Normal 12 2 2 2 2 3 2 2 3 5 5" xfId="6753"/>
    <cellStyle name="Normal 12 2 2 2 2 3 2 2 3 6" xfId="6754"/>
    <cellStyle name="Normal 12 2 2 2 2 3 2 2 3 6 2" xfId="6755"/>
    <cellStyle name="Normal 12 2 2 2 2 3 2 2 3 6 2 2" xfId="6756"/>
    <cellStyle name="Normal 12 2 2 2 2 3 2 2 3 6 3" xfId="6757"/>
    <cellStyle name="Normal 12 2 2 2 2 3 2 2 3 6 3 2" xfId="6758"/>
    <cellStyle name="Normal 12 2 2 2 2 3 2 2 3 6 4" xfId="6759"/>
    <cellStyle name="Normal 12 2 2 2 2 3 2 2 3 7" xfId="6760"/>
    <cellStyle name="Normal 12 2 2 2 2 3 2 2 3 7 2" xfId="6761"/>
    <cellStyle name="Normal 12 2 2 2 2 3 2 2 3 8" xfId="6762"/>
    <cellStyle name="Normal 12 2 2 2 2 3 2 2 3 8 2" xfId="6763"/>
    <cellStyle name="Normal 12 2 2 2 2 3 2 2 3 9" xfId="6764"/>
    <cellStyle name="Normal 12 2 2 2 2 3 2 2 4" xfId="6765"/>
    <cellStyle name="Normal 12 2 2 2 2 3 2 2 4 2" xfId="6766"/>
    <cellStyle name="Normal 12 2 2 2 2 3 2 2 4 2 2" xfId="6767"/>
    <cellStyle name="Normal 12 2 2 2 2 3 2 2 4 2 2 2" xfId="6768"/>
    <cellStyle name="Normal 12 2 2 2 2 3 2 2 4 2 2 2 2" xfId="6769"/>
    <cellStyle name="Normal 12 2 2 2 2 3 2 2 4 2 2 3" xfId="6770"/>
    <cellStyle name="Normal 12 2 2 2 2 3 2 2 4 2 2 3 2" xfId="6771"/>
    <cellStyle name="Normal 12 2 2 2 2 3 2 2 4 2 2 4" xfId="6772"/>
    <cellStyle name="Normal 12 2 2 2 2 3 2 2 4 2 3" xfId="6773"/>
    <cellStyle name="Normal 12 2 2 2 2 3 2 2 4 2 3 2" xfId="6774"/>
    <cellStyle name="Normal 12 2 2 2 2 3 2 2 4 2 4" xfId="6775"/>
    <cellStyle name="Normal 12 2 2 2 2 3 2 2 4 2 4 2" xfId="6776"/>
    <cellStyle name="Normal 12 2 2 2 2 3 2 2 4 2 5" xfId="6777"/>
    <cellStyle name="Normal 12 2 2 2 2 3 2 2 4 3" xfId="6778"/>
    <cellStyle name="Normal 12 2 2 2 2 3 2 2 4 3 2" xfId="6779"/>
    <cellStyle name="Normal 12 2 2 2 2 3 2 2 4 3 2 2" xfId="6780"/>
    <cellStyle name="Normal 12 2 2 2 2 3 2 2 4 3 3" xfId="6781"/>
    <cellStyle name="Normal 12 2 2 2 2 3 2 2 4 3 3 2" xfId="6782"/>
    <cellStyle name="Normal 12 2 2 2 2 3 2 2 4 3 4" xfId="6783"/>
    <cellStyle name="Normal 12 2 2 2 2 3 2 2 4 4" xfId="6784"/>
    <cellStyle name="Normal 12 2 2 2 2 3 2 2 4 4 2" xfId="6785"/>
    <cellStyle name="Normal 12 2 2 2 2 3 2 2 4 5" xfId="6786"/>
    <cellStyle name="Normal 12 2 2 2 2 3 2 2 4 5 2" xfId="6787"/>
    <cellStyle name="Normal 12 2 2 2 2 3 2 2 4 6" xfId="6788"/>
    <cellStyle name="Normal 12 2 2 2 2 3 2 2 5" xfId="6789"/>
    <cellStyle name="Normal 12 2 2 2 2 3 2 2 5 2" xfId="6790"/>
    <cellStyle name="Normal 12 2 2 2 2 3 2 2 5 2 2" xfId="6791"/>
    <cellStyle name="Normal 12 2 2 2 2 3 2 2 5 2 2 2" xfId="6792"/>
    <cellStyle name="Normal 12 2 2 2 2 3 2 2 5 2 2 2 2" xfId="6793"/>
    <cellStyle name="Normal 12 2 2 2 2 3 2 2 5 2 2 3" xfId="6794"/>
    <cellStyle name="Normal 12 2 2 2 2 3 2 2 5 2 2 3 2" xfId="6795"/>
    <cellStyle name="Normal 12 2 2 2 2 3 2 2 5 2 2 4" xfId="6796"/>
    <cellStyle name="Normal 12 2 2 2 2 3 2 2 5 2 3" xfId="6797"/>
    <cellStyle name="Normal 12 2 2 2 2 3 2 2 5 2 3 2" xfId="6798"/>
    <cellStyle name="Normal 12 2 2 2 2 3 2 2 5 2 4" xfId="6799"/>
    <cellStyle name="Normal 12 2 2 2 2 3 2 2 5 2 4 2" xfId="6800"/>
    <cellStyle name="Normal 12 2 2 2 2 3 2 2 5 2 5" xfId="6801"/>
    <cellStyle name="Normal 12 2 2 2 2 3 2 2 5 3" xfId="6802"/>
    <cellStyle name="Normal 12 2 2 2 2 3 2 2 5 3 2" xfId="6803"/>
    <cellStyle name="Normal 12 2 2 2 2 3 2 2 5 3 2 2" xfId="6804"/>
    <cellStyle name="Normal 12 2 2 2 2 3 2 2 5 3 3" xfId="6805"/>
    <cellStyle name="Normal 12 2 2 2 2 3 2 2 5 3 3 2" xfId="6806"/>
    <cellStyle name="Normal 12 2 2 2 2 3 2 2 5 3 4" xfId="6807"/>
    <cellStyle name="Normal 12 2 2 2 2 3 2 2 5 4" xfId="6808"/>
    <cellStyle name="Normal 12 2 2 2 2 3 2 2 5 4 2" xfId="6809"/>
    <cellStyle name="Normal 12 2 2 2 2 3 2 2 5 5" xfId="6810"/>
    <cellStyle name="Normal 12 2 2 2 2 3 2 2 5 5 2" xfId="6811"/>
    <cellStyle name="Normal 12 2 2 2 2 3 2 2 5 6" xfId="6812"/>
    <cellStyle name="Normal 12 2 2 2 2 3 2 2 6" xfId="6813"/>
    <cellStyle name="Normal 12 2 2 2 2 3 2 2 6 2" xfId="6814"/>
    <cellStyle name="Normal 12 2 2 2 2 3 2 2 6 2 2" xfId="6815"/>
    <cellStyle name="Normal 12 2 2 2 2 3 2 2 6 2 2 2" xfId="6816"/>
    <cellStyle name="Normal 12 2 2 2 2 3 2 2 6 2 2 2 2" xfId="6817"/>
    <cellStyle name="Normal 12 2 2 2 2 3 2 2 6 2 2 3" xfId="6818"/>
    <cellStyle name="Normal 12 2 2 2 2 3 2 2 6 2 2 3 2" xfId="6819"/>
    <cellStyle name="Normal 12 2 2 2 2 3 2 2 6 2 2 4" xfId="6820"/>
    <cellStyle name="Normal 12 2 2 2 2 3 2 2 6 2 3" xfId="6821"/>
    <cellStyle name="Normal 12 2 2 2 2 3 2 2 6 2 3 2" xfId="6822"/>
    <cellStyle name="Normal 12 2 2 2 2 3 2 2 6 2 4" xfId="6823"/>
    <cellStyle name="Normal 12 2 2 2 2 3 2 2 6 2 4 2" xfId="6824"/>
    <cellStyle name="Normal 12 2 2 2 2 3 2 2 6 2 5" xfId="6825"/>
    <cellStyle name="Normal 12 2 2 2 2 3 2 2 6 3" xfId="6826"/>
    <cellStyle name="Normal 12 2 2 2 2 3 2 2 6 3 2" xfId="6827"/>
    <cellStyle name="Normal 12 2 2 2 2 3 2 2 6 3 2 2" xfId="6828"/>
    <cellStyle name="Normal 12 2 2 2 2 3 2 2 6 3 3" xfId="6829"/>
    <cellStyle name="Normal 12 2 2 2 2 3 2 2 6 3 3 2" xfId="6830"/>
    <cellStyle name="Normal 12 2 2 2 2 3 2 2 6 3 4" xfId="6831"/>
    <cellStyle name="Normal 12 2 2 2 2 3 2 2 6 4" xfId="6832"/>
    <cellStyle name="Normal 12 2 2 2 2 3 2 2 6 4 2" xfId="6833"/>
    <cellStyle name="Normal 12 2 2 2 2 3 2 2 6 5" xfId="6834"/>
    <cellStyle name="Normal 12 2 2 2 2 3 2 2 6 5 2" xfId="6835"/>
    <cellStyle name="Normal 12 2 2 2 2 3 2 2 6 6" xfId="6836"/>
    <cellStyle name="Normal 12 2 2 2 2 3 2 2 7" xfId="6837"/>
    <cellStyle name="Normal 12 2 2 2 2 3 2 2 7 2" xfId="6838"/>
    <cellStyle name="Normal 12 2 2 2 2 3 2 2 7 2 2" xfId="6839"/>
    <cellStyle name="Normal 12 2 2 2 2 3 2 2 7 2 2 2" xfId="6840"/>
    <cellStyle name="Normal 12 2 2 2 2 3 2 2 7 2 3" xfId="6841"/>
    <cellStyle name="Normal 12 2 2 2 2 3 2 2 7 2 3 2" xfId="6842"/>
    <cellStyle name="Normal 12 2 2 2 2 3 2 2 7 2 4" xfId="6843"/>
    <cellStyle name="Normal 12 2 2 2 2 3 2 2 7 3" xfId="6844"/>
    <cellStyle name="Normal 12 2 2 2 2 3 2 2 7 3 2" xfId="6845"/>
    <cellStyle name="Normal 12 2 2 2 2 3 2 2 7 4" xfId="6846"/>
    <cellStyle name="Normal 12 2 2 2 2 3 2 2 7 4 2" xfId="6847"/>
    <cellStyle name="Normal 12 2 2 2 2 3 2 2 7 5" xfId="6848"/>
    <cellStyle name="Normal 12 2 2 2 2 3 2 2 8" xfId="6849"/>
    <cellStyle name="Normal 12 2 2 2 2 3 2 2 8 2" xfId="6850"/>
    <cellStyle name="Normal 12 2 2 2 2 3 2 2 8 2 2" xfId="6851"/>
    <cellStyle name="Normal 12 2 2 2 2 3 2 2 8 3" xfId="6852"/>
    <cellStyle name="Normal 12 2 2 2 2 3 2 2 8 3 2" xfId="6853"/>
    <cellStyle name="Normal 12 2 2 2 2 3 2 2 8 4" xfId="6854"/>
    <cellStyle name="Normal 12 2 2 2 2 3 2 2 9" xfId="6855"/>
    <cellStyle name="Normal 12 2 2 2 2 3 2 2 9 2" xfId="6856"/>
    <cellStyle name="Normal 12 2 2 2 2 3 2 3" xfId="6857"/>
    <cellStyle name="Normal 12 2 2 2 2 3 2 3 2" xfId="6858"/>
    <cellStyle name="Normal 12 2 2 2 2 3 2 3 2 2" xfId="6859"/>
    <cellStyle name="Normal 12 2 2 2 2 3 2 3 2 2 2" xfId="6860"/>
    <cellStyle name="Normal 12 2 2 2 2 3 2 3 2 2 2 2" xfId="6861"/>
    <cellStyle name="Normal 12 2 2 2 2 3 2 3 2 2 2 2 2" xfId="6862"/>
    <cellStyle name="Normal 12 2 2 2 2 3 2 3 2 2 2 3" xfId="6863"/>
    <cellStyle name="Normal 12 2 2 2 2 3 2 3 2 2 2 3 2" xfId="6864"/>
    <cellStyle name="Normal 12 2 2 2 2 3 2 3 2 2 2 4" xfId="6865"/>
    <cellStyle name="Normal 12 2 2 2 2 3 2 3 2 2 3" xfId="6866"/>
    <cellStyle name="Normal 12 2 2 2 2 3 2 3 2 2 3 2" xfId="6867"/>
    <cellStyle name="Normal 12 2 2 2 2 3 2 3 2 2 4" xfId="6868"/>
    <cellStyle name="Normal 12 2 2 2 2 3 2 3 2 2 4 2" xfId="6869"/>
    <cellStyle name="Normal 12 2 2 2 2 3 2 3 2 2 5" xfId="6870"/>
    <cellStyle name="Normal 12 2 2 2 2 3 2 3 2 3" xfId="6871"/>
    <cellStyle name="Normal 12 2 2 2 2 3 2 3 2 3 2" xfId="6872"/>
    <cellStyle name="Normal 12 2 2 2 2 3 2 3 2 3 2 2" xfId="6873"/>
    <cellStyle name="Normal 12 2 2 2 2 3 2 3 2 3 3" xfId="6874"/>
    <cellStyle name="Normal 12 2 2 2 2 3 2 3 2 3 3 2" xfId="6875"/>
    <cellStyle name="Normal 12 2 2 2 2 3 2 3 2 3 4" xfId="6876"/>
    <cellStyle name="Normal 12 2 2 2 2 3 2 3 2 4" xfId="6877"/>
    <cellStyle name="Normal 12 2 2 2 2 3 2 3 2 4 2" xfId="6878"/>
    <cellStyle name="Normal 12 2 2 2 2 3 2 3 2 5" xfId="6879"/>
    <cellStyle name="Normal 12 2 2 2 2 3 2 3 2 5 2" xfId="6880"/>
    <cellStyle name="Normal 12 2 2 2 2 3 2 3 2 6" xfId="6881"/>
    <cellStyle name="Normal 12 2 2 2 2 3 2 3 3" xfId="6882"/>
    <cellStyle name="Normal 12 2 2 2 2 3 2 3 3 2" xfId="6883"/>
    <cellStyle name="Normal 12 2 2 2 2 3 2 3 3 2 2" xfId="6884"/>
    <cellStyle name="Normal 12 2 2 2 2 3 2 3 3 2 2 2" xfId="6885"/>
    <cellStyle name="Normal 12 2 2 2 2 3 2 3 3 2 2 2 2" xfId="6886"/>
    <cellStyle name="Normal 12 2 2 2 2 3 2 3 3 2 2 3" xfId="6887"/>
    <cellStyle name="Normal 12 2 2 2 2 3 2 3 3 2 2 3 2" xfId="6888"/>
    <cellStyle name="Normal 12 2 2 2 2 3 2 3 3 2 2 4" xfId="6889"/>
    <cellStyle name="Normal 12 2 2 2 2 3 2 3 3 2 3" xfId="6890"/>
    <cellStyle name="Normal 12 2 2 2 2 3 2 3 3 2 3 2" xfId="6891"/>
    <cellStyle name="Normal 12 2 2 2 2 3 2 3 3 2 4" xfId="6892"/>
    <cellStyle name="Normal 12 2 2 2 2 3 2 3 3 2 4 2" xfId="6893"/>
    <cellStyle name="Normal 12 2 2 2 2 3 2 3 3 2 5" xfId="6894"/>
    <cellStyle name="Normal 12 2 2 2 2 3 2 3 3 3" xfId="6895"/>
    <cellStyle name="Normal 12 2 2 2 2 3 2 3 3 3 2" xfId="6896"/>
    <cellStyle name="Normal 12 2 2 2 2 3 2 3 3 3 2 2" xfId="6897"/>
    <cellStyle name="Normal 12 2 2 2 2 3 2 3 3 3 3" xfId="6898"/>
    <cellStyle name="Normal 12 2 2 2 2 3 2 3 3 3 3 2" xfId="6899"/>
    <cellStyle name="Normal 12 2 2 2 2 3 2 3 3 3 4" xfId="6900"/>
    <cellStyle name="Normal 12 2 2 2 2 3 2 3 3 4" xfId="6901"/>
    <cellStyle name="Normal 12 2 2 2 2 3 2 3 3 4 2" xfId="6902"/>
    <cellStyle name="Normal 12 2 2 2 2 3 2 3 3 5" xfId="6903"/>
    <cellStyle name="Normal 12 2 2 2 2 3 2 3 3 5 2" xfId="6904"/>
    <cellStyle name="Normal 12 2 2 2 2 3 2 3 3 6" xfId="6905"/>
    <cellStyle name="Normal 12 2 2 2 2 3 2 3 4" xfId="6906"/>
    <cellStyle name="Normal 12 2 2 2 2 3 2 3 4 2" xfId="6907"/>
    <cellStyle name="Normal 12 2 2 2 2 3 2 3 4 2 2" xfId="6908"/>
    <cellStyle name="Normal 12 2 2 2 2 3 2 3 4 2 2 2" xfId="6909"/>
    <cellStyle name="Normal 12 2 2 2 2 3 2 3 4 2 2 2 2" xfId="6910"/>
    <cellStyle name="Normal 12 2 2 2 2 3 2 3 4 2 2 3" xfId="6911"/>
    <cellStyle name="Normal 12 2 2 2 2 3 2 3 4 2 2 3 2" xfId="6912"/>
    <cellStyle name="Normal 12 2 2 2 2 3 2 3 4 2 2 4" xfId="6913"/>
    <cellStyle name="Normal 12 2 2 2 2 3 2 3 4 2 3" xfId="6914"/>
    <cellStyle name="Normal 12 2 2 2 2 3 2 3 4 2 3 2" xfId="6915"/>
    <cellStyle name="Normal 12 2 2 2 2 3 2 3 4 2 4" xfId="6916"/>
    <cellStyle name="Normal 12 2 2 2 2 3 2 3 4 2 4 2" xfId="6917"/>
    <cellStyle name="Normal 12 2 2 2 2 3 2 3 4 2 5" xfId="6918"/>
    <cellStyle name="Normal 12 2 2 2 2 3 2 3 4 3" xfId="6919"/>
    <cellStyle name="Normal 12 2 2 2 2 3 2 3 4 3 2" xfId="6920"/>
    <cellStyle name="Normal 12 2 2 2 2 3 2 3 4 3 2 2" xfId="6921"/>
    <cellStyle name="Normal 12 2 2 2 2 3 2 3 4 3 3" xfId="6922"/>
    <cellStyle name="Normal 12 2 2 2 2 3 2 3 4 3 3 2" xfId="6923"/>
    <cellStyle name="Normal 12 2 2 2 2 3 2 3 4 3 4" xfId="6924"/>
    <cellStyle name="Normal 12 2 2 2 2 3 2 3 4 4" xfId="6925"/>
    <cellStyle name="Normal 12 2 2 2 2 3 2 3 4 4 2" xfId="6926"/>
    <cellStyle name="Normal 12 2 2 2 2 3 2 3 4 5" xfId="6927"/>
    <cellStyle name="Normal 12 2 2 2 2 3 2 3 4 5 2" xfId="6928"/>
    <cellStyle name="Normal 12 2 2 2 2 3 2 3 4 6" xfId="6929"/>
    <cellStyle name="Normal 12 2 2 2 2 3 2 3 5" xfId="6930"/>
    <cellStyle name="Normal 12 2 2 2 2 3 2 3 5 2" xfId="6931"/>
    <cellStyle name="Normal 12 2 2 2 2 3 2 3 5 2 2" xfId="6932"/>
    <cellStyle name="Normal 12 2 2 2 2 3 2 3 5 2 2 2" xfId="6933"/>
    <cellStyle name="Normal 12 2 2 2 2 3 2 3 5 2 3" xfId="6934"/>
    <cellStyle name="Normal 12 2 2 2 2 3 2 3 5 2 3 2" xfId="6935"/>
    <cellStyle name="Normal 12 2 2 2 2 3 2 3 5 2 4" xfId="6936"/>
    <cellStyle name="Normal 12 2 2 2 2 3 2 3 5 3" xfId="6937"/>
    <cellStyle name="Normal 12 2 2 2 2 3 2 3 5 3 2" xfId="6938"/>
    <cellStyle name="Normal 12 2 2 2 2 3 2 3 5 4" xfId="6939"/>
    <cellStyle name="Normal 12 2 2 2 2 3 2 3 5 4 2" xfId="6940"/>
    <cellStyle name="Normal 12 2 2 2 2 3 2 3 5 5" xfId="6941"/>
    <cellStyle name="Normal 12 2 2 2 2 3 2 3 6" xfId="6942"/>
    <cellStyle name="Normal 12 2 2 2 2 3 2 3 6 2" xfId="6943"/>
    <cellStyle name="Normal 12 2 2 2 2 3 2 3 6 2 2" xfId="6944"/>
    <cellStyle name="Normal 12 2 2 2 2 3 2 3 6 3" xfId="6945"/>
    <cellStyle name="Normal 12 2 2 2 2 3 2 3 6 3 2" xfId="6946"/>
    <cellStyle name="Normal 12 2 2 2 2 3 2 3 6 4" xfId="6947"/>
    <cellStyle name="Normal 12 2 2 2 2 3 2 3 7" xfId="6948"/>
    <cellStyle name="Normal 12 2 2 2 2 3 2 3 7 2" xfId="6949"/>
    <cellStyle name="Normal 12 2 2 2 2 3 2 3 8" xfId="6950"/>
    <cellStyle name="Normal 12 2 2 2 2 3 2 3 8 2" xfId="6951"/>
    <cellStyle name="Normal 12 2 2 2 2 3 2 3 9" xfId="6952"/>
    <cellStyle name="Normal 12 2 2 2 2 3 2 4" xfId="6953"/>
    <cellStyle name="Normal 12 2 2 2 2 3 2 4 2" xfId="6954"/>
    <cellStyle name="Normal 12 2 2 2 2 3 2 4 2 2" xfId="6955"/>
    <cellStyle name="Normal 12 2 2 2 2 3 2 4 2 2 2" xfId="6956"/>
    <cellStyle name="Normal 12 2 2 2 2 3 2 4 2 2 2 2" xfId="6957"/>
    <cellStyle name="Normal 12 2 2 2 2 3 2 4 2 2 3" xfId="6958"/>
    <cellStyle name="Normal 12 2 2 2 2 3 2 4 2 2 3 2" xfId="6959"/>
    <cellStyle name="Normal 12 2 2 2 2 3 2 4 2 2 4" xfId="6960"/>
    <cellStyle name="Normal 12 2 2 2 2 3 2 4 2 3" xfId="6961"/>
    <cellStyle name="Normal 12 2 2 2 2 3 2 4 2 3 2" xfId="6962"/>
    <cellStyle name="Normal 12 2 2 2 2 3 2 4 2 4" xfId="6963"/>
    <cellStyle name="Normal 12 2 2 2 2 3 2 4 2 4 2" xfId="6964"/>
    <cellStyle name="Normal 12 2 2 2 2 3 2 4 2 5" xfId="6965"/>
    <cellStyle name="Normal 12 2 2 2 2 3 2 4 3" xfId="6966"/>
    <cellStyle name="Normal 12 2 2 2 2 3 2 4 3 2" xfId="6967"/>
    <cellStyle name="Normal 12 2 2 2 2 3 2 4 3 2 2" xfId="6968"/>
    <cellStyle name="Normal 12 2 2 2 2 3 2 4 3 3" xfId="6969"/>
    <cellStyle name="Normal 12 2 2 2 2 3 2 4 3 3 2" xfId="6970"/>
    <cellStyle name="Normal 12 2 2 2 2 3 2 4 3 4" xfId="6971"/>
    <cellStyle name="Normal 12 2 2 2 2 3 2 4 4" xfId="6972"/>
    <cellStyle name="Normal 12 2 2 2 2 3 2 4 4 2" xfId="6973"/>
    <cellStyle name="Normal 12 2 2 2 2 3 2 4 5" xfId="6974"/>
    <cellStyle name="Normal 12 2 2 2 2 3 2 4 5 2" xfId="6975"/>
    <cellStyle name="Normal 12 2 2 2 2 3 2 4 6" xfId="6976"/>
    <cellStyle name="Normal 12 2 2 2 2 3 2 5" xfId="6977"/>
    <cellStyle name="Normal 12 2 2 2 2 3 2 5 2" xfId="6978"/>
    <cellStyle name="Normal 12 2 2 2 2 3 2 5 2 2" xfId="6979"/>
    <cellStyle name="Normal 12 2 2 2 2 3 2 5 2 2 2" xfId="6980"/>
    <cellStyle name="Normal 12 2 2 2 2 3 2 5 2 2 2 2" xfId="6981"/>
    <cellStyle name="Normal 12 2 2 2 2 3 2 5 2 2 3" xfId="6982"/>
    <cellStyle name="Normal 12 2 2 2 2 3 2 5 2 2 3 2" xfId="6983"/>
    <cellStyle name="Normal 12 2 2 2 2 3 2 5 2 2 4" xfId="6984"/>
    <cellStyle name="Normal 12 2 2 2 2 3 2 5 2 3" xfId="6985"/>
    <cellStyle name="Normal 12 2 2 2 2 3 2 5 2 3 2" xfId="6986"/>
    <cellStyle name="Normal 12 2 2 2 2 3 2 5 2 4" xfId="6987"/>
    <cellStyle name="Normal 12 2 2 2 2 3 2 5 2 4 2" xfId="6988"/>
    <cellStyle name="Normal 12 2 2 2 2 3 2 5 2 5" xfId="6989"/>
    <cellStyle name="Normal 12 2 2 2 2 3 2 5 3" xfId="6990"/>
    <cellStyle name="Normal 12 2 2 2 2 3 2 5 3 2" xfId="6991"/>
    <cellStyle name="Normal 12 2 2 2 2 3 2 5 3 2 2" xfId="6992"/>
    <cellStyle name="Normal 12 2 2 2 2 3 2 5 3 3" xfId="6993"/>
    <cellStyle name="Normal 12 2 2 2 2 3 2 5 3 3 2" xfId="6994"/>
    <cellStyle name="Normal 12 2 2 2 2 3 2 5 3 4" xfId="6995"/>
    <cellStyle name="Normal 12 2 2 2 2 3 2 5 4" xfId="6996"/>
    <cellStyle name="Normal 12 2 2 2 2 3 2 5 4 2" xfId="6997"/>
    <cellStyle name="Normal 12 2 2 2 2 3 2 5 5" xfId="6998"/>
    <cellStyle name="Normal 12 2 2 2 2 3 2 5 5 2" xfId="6999"/>
    <cellStyle name="Normal 12 2 2 2 2 3 2 5 6" xfId="7000"/>
    <cellStyle name="Normal 12 2 2 2 2 3 2 6" xfId="7001"/>
    <cellStyle name="Normal 12 2 2 2 2 3 2 6 2" xfId="7002"/>
    <cellStyle name="Normal 12 2 2 2 2 3 2 6 2 2" xfId="7003"/>
    <cellStyle name="Normal 12 2 2 2 2 3 2 6 2 2 2" xfId="7004"/>
    <cellStyle name="Normal 12 2 2 2 2 3 2 6 2 2 2 2" xfId="7005"/>
    <cellStyle name="Normal 12 2 2 2 2 3 2 6 2 2 3" xfId="7006"/>
    <cellStyle name="Normal 12 2 2 2 2 3 2 6 2 2 3 2" xfId="7007"/>
    <cellStyle name="Normal 12 2 2 2 2 3 2 6 2 2 4" xfId="7008"/>
    <cellStyle name="Normal 12 2 2 2 2 3 2 6 2 3" xfId="7009"/>
    <cellStyle name="Normal 12 2 2 2 2 3 2 6 2 3 2" xfId="7010"/>
    <cellStyle name="Normal 12 2 2 2 2 3 2 6 2 4" xfId="7011"/>
    <cellStyle name="Normal 12 2 2 2 2 3 2 6 2 4 2" xfId="7012"/>
    <cellStyle name="Normal 12 2 2 2 2 3 2 6 2 5" xfId="7013"/>
    <cellStyle name="Normal 12 2 2 2 2 3 2 6 3" xfId="7014"/>
    <cellStyle name="Normal 12 2 2 2 2 3 2 6 3 2" xfId="7015"/>
    <cellStyle name="Normal 12 2 2 2 2 3 2 6 3 2 2" xfId="7016"/>
    <cellStyle name="Normal 12 2 2 2 2 3 2 6 3 3" xfId="7017"/>
    <cellStyle name="Normal 12 2 2 2 2 3 2 6 3 3 2" xfId="7018"/>
    <cellStyle name="Normal 12 2 2 2 2 3 2 6 3 4" xfId="7019"/>
    <cellStyle name="Normal 12 2 2 2 2 3 2 6 4" xfId="7020"/>
    <cellStyle name="Normal 12 2 2 2 2 3 2 6 4 2" xfId="7021"/>
    <cellStyle name="Normal 12 2 2 2 2 3 2 6 5" xfId="7022"/>
    <cellStyle name="Normal 12 2 2 2 2 3 2 6 5 2" xfId="7023"/>
    <cellStyle name="Normal 12 2 2 2 2 3 2 6 6" xfId="7024"/>
    <cellStyle name="Normal 12 2 2 2 2 3 2 7" xfId="7025"/>
    <cellStyle name="Normal 12 2 2 2 2 3 2 7 2" xfId="7026"/>
    <cellStyle name="Normal 12 2 2 2 2 3 2 7 2 2" xfId="7027"/>
    <cellStyle name="Normal 12 2 2 2 2 3 2 7 2 2 2" xfId="7028"/>
    <cellStyle name="Normal 12 2 2 2 2 3 2 7 2 3" xfId="7029"/>
    <cellStyle name="Normal 12 2 2 2 2 3 2 7 2 3 2" xfId="7030"/>
    <cellStyle name="Normal 12 2 2 2 2 3 2 7 2 4" xfId="7031"/>
    <cellStyle name="Normal 12 2 2 2 2 3 2 7 3" xfId="7032"/>
    <cellStyle name="Normal 12 2 2 2 2 3 2 7 3 2" xfId="7033"/>
    <cellStyle name="Normal 12 2 2 2 2 3 2 7 4" xfId="7034"/>
    <cellStyle name="Normal 12 2 2 2 2 3 2 7 4 2" xfId="7035"/>
    <cellStyle name="Normal 12 2 2 2 2 3 2 7 5" xfId="7036"/>
    <cellStyle name="Normal 12 2 2 2 2 3 2 8" xfId="7037"/>
    <cellStyle name="Normal 12 2 2 2 2 3 2 8 2" xfId="7038"/>
    <cellStyle name="Normal 12 2 2 2 2 3 2 8 2 2" xfId="7039"/>
    <cellStyle name="Normal 12 2 2 2 2 3 2 8 3" xfId="7040"/>
    <cellStyle name="Normal 12 2 2 2 2 3 2 8 3 2" xfId="7041"/>
    <cellStyle name="Normal 12 2 2 2 2 3 2 8 4" xfId="7042"/>
    <cellStyle name="Normal 12 2 2 2 2 3 2 9" xfId="7043"/>
    <cellStyle name="Normal 12 2 2 2 2 3 2 9 2" xfId="7044"/>
    <cellStyle name="Normal 12 2 2 2 2 3 3" xfId="7045"/>
    <cellStyle name="Normal 12 2 2 2 2 3 3 2" xfId="7046"/>
    <cellStyle name="Normal 12 2 2 2 2 3 3 2 2" xfId="7047"/>
    <cellStyle name="Normal 12 2 2 2 2 3 3 2 2 2" xfId="7048"/>
    <cellStyle name="Normal 12 2 2 2 2 3 3 2 2 2 2" xfId="7049"/>
    <cellStyle name="Normal 12 2 2 2 2 3 3 2 2 2 2 2" xfId="7050"/>
    <cellStyle name="Normal 12 2 2 2 2 3 3 2 2 2 3" xfId="7051"/>
    <cellStyle name="Normal 12 2 2 2 2 3 3 2 2 2 3 2" xfId="7052"/>
    <cellStyle name="Normal 12 2 2 2 2 3 3 2 2 2 4" xfId="7053"/>
    <cellStyle name="Normal 12 2 2 2 2 3 3 2 2 3" xfId="7054"/>
    <cellStyle name="Normal 12 2 2 2 2 3 3 2 2 3 2" xfId="7055"/>
    <cellStyle name="Normal 12 2 2 2 2 3 3 2 2 4" xfId="7056"/>
    <cellStyle name="Normal 12 2 2 2 2 3 3 2 2 4 2" xfId="7057"/>
    <cellStyle name="Normal 12 2 2 2 2 3 3 2 2 5" xfId="7058"/>
    <cellStyle name="Normal 12 2 2 2 2 3 3 2 3" xfId="7059"/>
    <cellStyle name="Normal 12 2 2 2 2 3 3 2 3 2" xfId="7060"/>
    <cellStyle name="Normal 12 2 2 2 2 3 3 2 3 2 2" xfId="7061"/>
    <cellStyle name="Normal 12 2 2 2 2 3 3 2 3 3" xfId="7062"/>
    <cellStyle name="Normal 12 2 2 2 2 3 3 2 3 3 2" xfId="7063"/>
    <cellStyle name="Normal 12 2 2 2 2 3 3 2 3 4" xfId="7064"/>
    <cellStyle name="Normal 12 2 2 2 2 3 3 2 4" xfId="7065"/>
    <cellStyle name="Normal 12 2 2 2 2 3 3 2 4 2" xfId="7066"/>
    <cellStyle name="Normal 12 2 2 2 2 3 3 2 5" xfId="7067"/>
    <cellStyle name="Normal 12 2 2 2 2 3 3 2 5 2" xfId="7068"/>
    <cellStyle name="Normal 12 2 2 2 2 3 3 2 6" xfId="7069"/>
    <cellStyle name="Normal 12 2 2 2 2 3 3 3" xfId="7070"/>
    <cellStyle name="Normal 12 2 2 2 2 3 3 3 2" xfId="7071"/>
    <cellStyle name="Normal 12 2 2 2 2 3 3 3 2 2" xfId="7072"/>
    <cellStyle name="Normal 12 2 2 2 2 3 3 3 2 2 2" xfId="7073"/>
    <cellStyle name="Normal 12 2 2 2 2 3 3 3 2 2 2 2" xfId="7074"/>
    <cellStyle name="Normal 12 2 2 2 2 3 3 3 2 2 3" xfId="7075"/>
    <cellStyle name="Normal 12 2 2 2 2 3 3 3 2 2 3 2" xfId="7076"/>
    <cellStyle name="Normal 12 2 2 2 2 3 3 3 2 2 4" xfId="7077"/>
    <cellStyle name="Normal 12 2 2 2 2 3 3 3 2 3" xfId="7078"/>
    <cellStyle name="Normal 12 2 2 2 2 3 3 3 2 3 2" xfId="7079"/>
    <cellStyle name="Normal 12 2 2 2 2 3 3 3 2 4" xfId="7080"/>
    <cellStyle name="Normal 12 2 2 2 2 3 3 3 2 4 2" xfId="7081"/>
    <cellStyle name="Normal 12 2 2 2 2 3 3 3 2 5" xfId="7082"/>
    <cellStyle name="Normal 12 2 2 2 2 3 3 3 3" xfId="7083"/>
    <cellStyle name="Normal 12 2 2 2 2 3 3 3 3 2" xfId="7084"/>
    <cellStyle name="Normal 12 2 2 2 2 3 3 3 3 2 2" xfId="7085"/>
    <cellStyle name="Normal 12 2 2 2 2 3 3 3 3 3" xfId="7086"/>
    <cellStyle name="Normal 12 2 2 2 2 3 3 3 3 3 2" xfId="7087"/>
    <cellStyle name="Normal 12 2 2 2 2 3 3 3 3 4" xfId="7088"/>
    <cellStyle name="Normal 12 2 2 2 2 3 3 3 4" xfId="7089"/>
    <cellStyle name="Normal 12 2 2 2 2 3 3 3 4 2" xfId="7090"/>
    <cellStyle name="Normal 12 2 2 2 2 3 3 3 5" xfId="7091"/>
    <cellStyle name="Normal 12 2 2 2 2 3 3 3 5 2" xfId="7092"/>
    <cellStyle name="Normal 12 2 2 2 2 3 3 3 6" xfId="7093"/>
    <cellStyle name="Normal 12 2 2 2 2 3 3 4" xfId="7094"/>
    <cellStyle name="Normal 12 2 2 2 2 3 3 4 2" xfId="7095"/>
    <cellStyle name="Normal 12 2 2 2 2 3 3 4 2 2" xfId="7096"/>
    <cellStyle name="Normal 12 2 2 2 2 3 3 4 2 2 2" xfId="7097"/>
    <cellStyle name="Normal 12 2 2 2 2 3 3 4 2 2 2 2" xfId="7098"/>
    <cellStyle name="Normal 12 2 2 2 2 3 3 4 2 2 3" xfId="7099"/>
    <cellStyle name="Normal 12 2 2 2 2 3 3 4 2 2 3 2" xfId="7100"/>
    <cellStyle name="Normal 12 2 2 2 2 3 3 4 2 2 4" xfId="7101"/>
    <cellStyle name="Normal 12 2 2 2 2 3 3 4 2 3" xfId="7102"/>
    <cellStyle name="Normal 12 2 2 2 2 3 3 4 2 3 2" xfId="7103"/>
    <cellStyle name="Normal 12 2 2 2 2 3 3 4 2 4" xfId="7104"/>
    <cellStyle name="Normal 12 2 2 2 2 3 3 4 2 4 2" xfId="7105"/>
    <cellStyle name="Normal 12 2 2 2 2 3 3 4 2 5" xfId="7106"/>
    <cellStyle name="Normal 12 2 2 2 2 3 3 4 3" xfId="7107"/>
    <cellStyle name="Normal 12 2 2 2 2 3 3 4 3 2" xfId="7108"/>
    <cellStyle name="Normal 12 2 2 2 2 3 3 4 3 2 2" xfId="7109"/>
    <cellStyle name="Normal 12 2 2 2 2 3 3 4 3 3" xfId="7110"/>
    <cellStyle name="Normal 12 2 2 2 2 3 3 4 3 3 2" xfId="7111"/>
    <cellStyle name="Normal 12 2 2 2 2 3 3 4 3 4" xfId="7112"/>
    <cellStyle name="Normal 12 2 2 2 2 3 3 4 4" xfId="7113"/>
    <cellStyle name="Normal 12 2 2 2 2 3 3 4 4 2" xfId="7114"/>
    <cellStyle name="Normal 12 2 2 2 2 3 3 4 5" xfId="7115"/>
    <cellStyle name="Normal 12 2 2 2 2 3 3 4 5 2" xfId="7116"/>
    <cellStyle name="Normal 12 2 2 2 2 3 3 4 6" xfId="7117"/>
    <cellStyle name="Normal 12 2 2 2 2 3 3 5" xfId="7118"/>
    <cellStyle name="Normal 12 2 2 2 2 3 3 5 2" xfId="7119"/>
    <cellStyle name="Normal 12 2 2 2 2 3 3 5 2 2" xfId="7120"/>
    <cellStyle name="Normal 12 2 2 2 2 3 3 5 2 2 2" xfId="7121"/>
    <cellStyle name="Normal 12 2 2 2 2 3 3 5 2 3" xfId="7122"/>
    <cellStyle name="Normal 12 2 2 2 2 3 3 5 2 3 2" xfId="7123"/>
    <cellStyle name="Normal 12 2 2 2 2 3 3 5 2 4" xfId="7124"/>
    <cellStyle name="Normal 12 2 2 2 2 3 3 5 3" xfId="7125"/>
    <cellStyle name="Normal 12 2 2 2 2 3 3 5 3 2" xfId="7126"/>
    <cellStyle name="Normal 12 2 2 2 2 3 3 5 4" xfId="7127"/>
    <cellStyle name="Normal 12 2 2 2 2 3 3 5 4 2" xfId="7128"/>
    <cellStyle name="Normal 12 2 2 2 2 3 3 5 5" xfId="7129"/>
    <cellStyle name="Normal 12 2 2 2 2 3 3 6" xfId="7130"/>
    <cellStyle name="Normal 12 2 2 2 2 3 3 6 2" xfId="7131"/>
    <cellStyle name="Normal 12 2 2 2 2 3 3 6 2 2" xfId="7132"/>
    <cellStyle name="Normal 12 2 2 2 2 3 3 6 3" xfId="7133"/>
    <cellStyle name="Normal 12 2 2 2 2 3 3 6 3 2" xfId="7134"/>
    <cellStyle name="Normal 12 2 2 2 2 3 3 6 4" xfId="7135"/>
    <cellStyle name="Normal 12 2 2 2 2 3 3 7" xfId="7136"/>
    <cellStyle name="Normal 12 2 2 2 2 3 3 7 2" xfId="7137"/>
    <cellStyle name="Normal 12 2 2 2 2 3 3 8" xfId="7138"/>
    <cellStyle name="Normal 12 2 2 2 2 3 3 8 2" xfId="7139"/>
    <cellStyle name="Normal 12 2 2 2 2 3 3 9" xfId="7140"/>
    <cellStyle name="Normal 12 2 2 2 2 3 4" xfId="7141"/>
    <cellStyle name="Normal 12 2 2 2 2 3 4 2" xfId="7142"/>
    <cellStyle name="Normal 12 2 2 2 2 3 4 2 2" xfId="7143"/>
    <cellStyle name="Normal 12 2 2 2 2 3 4 2 2 2" xfId="7144"/>
    <cellStyle name="Normal 12 2 2 2 2 3 4 2 2 2 2" xfId="7145"/>
    <cellStyle name="Normal 12 2 2 2 2 3 4 2 2 3" xfId="7146"/>
    <cellStyle name="Normal 12 2 2 2 2 3 4 2 2 3 2" xfId="7147"/>
    <cellStyle name="Normal 12 2 2 2 2 3 4 2 2 4" xfId="7148"/>
    <cellStyle name="Normal 12 2 2 2 2 3 4 2 3" xfId="7149"/>
    <cellStyle name="Normal 12 2 2 2 2 3 4 2 3 2" xfId="7150"/>
    <cellStyle name="Normal 12 2 2 2 2 3 4 2 4" xfId="7151"/>
    <cellStyle name="Normal 12 2 2 2 2 3 4 2 4 2" xfId="7152"/>
    <cellStyle name="Normal 12 2 2 2 2 3 4 2 5" xfId="7153"/>
    <cellStyle name="Normal 12 2 2 2 2 3 4 3" xfId="7154"/>
    <cellStyle name="Normal 12 2 2 2 2 3 4 3 2" xfId="7155"/>
    <cellStyle name="Normal 12 2 2 2 2 3 4 3 2 2" xfId="7156"/>
    <cellStyle name="Normal 12 2 2 2 2 3 4 3 3" xfId="7157"/>
    <cellStyle name="Normal 12 2 2 2 2 3 4 3 3 2" xfId="7158"/>
    <cellStyle name="Normal 12 2 2 2 2 3 4 3 4" xfId="7159"/>
    <cellStyle name="Normal 12 2 2 2 2 3 4 4" xfId="7160"/>
    <cellStyle name="Normal 12 2 2 2 2 3 4 4 2" xfId="7161"/>
    <cellStyle name="Normal 12 2 2 2 2 3 4 5" xfId="7162"/>
    <cellStyle name="Normal 12 2 2 2 2 3 4 5 2" xfId="7163"/>
    <cellStyle name="Normal 12 2 2 2 2 3 4 6" xfId="7164"/>
    <cellStyle name="Normal 12 2 2 2 2 3 5" xfId="7165"/>
    <cellStyle name="Normal 12 2 2 2 2 3 5 2" xfId="7166"/>
    <cellStyle name="Normal 12 2 2 2 2 3 5 2 2" xfId="7167"/>
    <cellStyle name="Normal 12 2 2 2 2 3 5 2 2 2" xfId="7168"/>
    <cellStyle name="Normal 12 2 2 2 2 3 5 2 2 2 2" xfId="7169"/>
    <cellStyle name="Normal 12 2 2 2 2 3 5 2 2 3" xfId="7170"/>
    <cellStyle name="Normal 12 2 2 2 2 3 5 2 2 3 2" xfId="7171"/>
    <cellStyle name="Normal 12 2 2 2 2 3 5 2 2 4" xfId="7172"/>
    <cellStyle name="Normal 12 2 2 2 2 3 5 2 3" xfId="7173"/>
    <cellStyle name="Normal 12 2 2 2 2 3 5 2 3 2" xfId="7174"/>
    <cellStyle name="Normal 12 2 2 2 2 3 5 2 4" xfId="7175"/>
    <cellStyle name="Normal 12 2 2 2 2 3 5 2 4 2" xfId="7176"/>
    <cellStyle name="Normal 12 2 2 2 2 3 5 2 5" xfId="7177"/>
    <cellStyle name="Normal 12 2 2 2 2 3 5 3" xfId="7178"/>
    <cellStyle name="Normal 12 2 2 2 2 3 5 3 2" xfId="7179"/>
    <cellStyle name="Normal 12 2 2 2 2 3 5 3 2 2" xfId="7180"/>
    <cellStyle name="Normal 12 2 2 2 2 3 5 3 3" xfId="7181"/>
    <cellStyle name="Normal 12 2 2 2 2 3 5 3 3 2" xfId="7182"/>
    <cellStyle name="Normal 12 2 2 2 2 3 5 3 4" xfId="7183"/>
    <cellStyle name="Normal 12 2 2 2 2 3 5 4" xfId="7184"/>
    <cellStyle name="Normal 12 2 2 2 2 3 5 4 2" xfId="7185"/>
    <cellStyle name="Normal 12 2 2 2 2 3 5 5" xfId="7186"/>
    <cellStyle name="Normal 12 2 2 2 2 3 5 5 2" xfId="7187"/>
    <cellStyle name="Normal 12 2 2 2 2 3 5 6" xfId="7188"/>
    <cellStyle name="Normal 12 2 2 2 2 3 6" xfId="7189"/>
    <cellStyle name="Normal 12 2 2 2 2 3 6 2" xfId="7190"/>
    <cellStyle name="Normal 12 2 2 2 2 3 6 2 2" xfId="7191"/>
    <cellStyle name="Normal 12 2 2 2 2 3 6 2 2 2" xfId="7192"/>
    <cellStyle name="Normal 12 2 2 2 2 3 6 2 2 2 2" xfId="7193"/>
    <cellStyle name="Normal 12 2 2 2 2 3 6 2 2 3" xfId="7194"/>
    <cellStyle name="Normal 12 2 2 2 2 3 6 2 2 3 2" xfId="7195"/>
    <cellStyle name="Normal 12 2 2 2 2 3 6 2 2 4" xfId="7196"/>
    <cellStyle name="Normal 12 2 2 2 2 3 6 2 3" xfId="7197"/>
    <cellStyle name="Normal 12 2 2 2 2 3 6 2 3 2" xfId="7198"/>
    <cellStyle name="Normal 12 2 2 2 2 3 6 2 4" xfId="7199"/>
    <cellStyle name="Normal 12 2 2 2 2 3 6 2 4 2" xfId="7200"/>
    <cellStyle name="Normal 12 2 2 2 2 3 6 2 5" xfId="7201"/>
    <cellStyle name="Normal 12 2 2 2 2 3 6 3" xfId="7202"/>
    <cellStyle name="Normal 12 2 2 2 2 3 6 3 2" xfId="7203"/>
    <cellStyle name="Normal 12 2 2 2 2 3 6 3 2 2" xfId="7204"/>
    <cellStyle name="Normal 12 2 2 2 2 3 6 3 3" xfId="7205"/>
    <cellStyle name="Normal 12 2 2 2 2 3 6 3 3 2" xfId="7206"/>
    <cellStyle name="Normal 12 2 2 2 2 3 6 3 4" xfId="7207"/>
    <cellStyle name="Normal 12 2 2 2 2 3 6 4" xfId="7208"/>
    <cellStyle name="Normal 12 2 2 2 2 3 6 4 2" xfId="7209"/>
    <cellStyle name="Normal 12 2 2 2 2 3 6 5" xfId="7210"/>
    <cellStyle name="Normal 12 2 2 2 2 3 6 5 2" xfId="7211"/>
    <cellStyle name="Normal 12 2 2 2 2 3 6 6" xfId="7212"/>
    <cellStyle name="Normal 12 2 2 2 2 3 7" xfId="7213"/>
    <cellStyle name="Normal 12 2 2 2 2 3 7 2" xfId="7214"/>
    <cellStyle name="Normal 12 2 2 2 2 3 7 2 2" xfId="7215"/>
    <cellStyle name="Normal 12 2 2 2 2 3 7 2 2 2" xfId="7216"/>
    <cellStyle name="Normal 12 2 2 2 2 3 7 2 3" xfId="7217"/>
    <cellStyle name="Normal 12 2 2 2 2 3 7 2 3 2" xfId="7218"/>
    <cellStyle name="Normal 12 2 2 2 2 3 7 2 4" xfId="7219"/>
    <cellStyle name="Normal 12 2 2 2 2 3 7 3" xfId="7220"/>
    <cellStyle name="Normal 12 2 2 2 2 3 7 3 2" xfId="7221"/>
    <cellStyle name="Normal 12 2 2 2 2 3 7 4" xfId="7222"/>
    <cellStyle name="Normal 12 2 2 2 2 3 7 4 2" xfId="7223"/>
    <cellStyle name="Normal 12 2 2 2 2 3 7 5" xfId="7224"/>
    <cellStyle name="Normal 12 2 2 2 2 3 8" xfId="7225"/>
    <cellStyle name="Normal 12 2 2 2 2 3 8 2" xfId="7226"/>
    <cellStyle name="Normal 12 2 2 2 2 3 8 2 2" xfId="7227"/>
    <cellStyle name="Normal 12 2 2 2 2 3 8 3" xfId="7228"/>
    <cellStyle name="Normal 12 2 2 2 2 3 8 3 2" xfId="7229"/>
    <cellStyle name="Normal 12 2 2 2 2 3 8 4" xfId="7230"/>
    <cellStyle name="Normal 12 2 2 2 2 3 9" xfId="7231"/>
    <cellStyle name="Normal 12 2 2 2 2 3 9 2" xfId="7232"/>
    <cellStyle name="Normal 12 2 2 2 2 4" xfId="7233"/>
    <cellStyle name="Normal 12 2 2 2 2 4 2" xfId="7234"/>
    <cellStyle name="Normal 12 2 2 2 2 4 2 2" xfId="7235"/>
    <cellStyle name="Normal 12 2 2 2 2 4 2 2 2" xfId="7236"/>
    <cellStyle name="Normal 12 2 2 2 2 4 2 2 2 2" xfId="7237"/>
    <cellStyle name="Normal 12 2 2 2 2 4 2 2 2 2 2" xfId="7238"/>
    <cellStyle name="Normal 12 2 2 2 2 4 2 2 2 3" xfId="7239"/>
    <cellStyle name="Normal 12 2 2 2 2 4 2 2 2 3 2" xfId="7240"/>
    <cellStyle name="Normal 12 2 2 2 2 4 2 2 2 4" xfId="7241"/>
    <cellStyle name="Normal 12 2 2 2 2 4 2 2 3" xfId="7242"/>
    <cellStyle name="Normal 12 2 2 2 2 4 2 2 3 2" xfId="7243"/>
    <cellStyle name="Normal 12 2 2 2 2 4 2 2 4" xfId="7244"/>
    <cellStyle name="Normal 12 2 2 2 2 4 2 2 4 2" xfId="7245"/>
    <cellStyle name="Normal 12 2 2 2 2 4 2 2 5" xfId="7246"/>
    <cellStyle name="Normal 12 2 2 2 2 4 2 3" xfId="7247"/>
    <cellStyle name="Normal 12 2 2 2 2 4 2 3 2" xfId="7248"/>
    <cellStyle name="Normal 12 2 2 2 2 4 2 3 2 2" xfId="7249"/>
    <cellStyle name="Normal 12 2 2 2 2 4 2 3 3" xfId="7250"/>
    <cellStyle name="Normal 12 2 2 2 2 4 2 3 3 2" xfId="7251"/>
    <cellStyle name="Normal 12 2 2 2 2 4 2 3 4" xfId="7252"/>
    <cellStyle name="Normal 12 2 2 2 2 4 2 4" xfId="7253"/>
    <cellStyle name="Normal 12 2 2 2 2 4 2 4 2" xfId="7254"/>
    <cellStyle name="Normal 12 2 2 2 2 4 2 5" xfId="7255"/>
    <cellStyle name="Normal 12 2 2 2 2 4 2 5 2" xfId="7256"/>
    <cellStyle name="Normal 12 2 2 2 2 4 2 6" xfId="7257"/>
    <cellStyle name="Normal 12 2 2 2 2 4 3" xfId="7258"/>
    <cellStyle name="Normal 12 2 2 2 2 4 3 2" xfId="7259"/>
    <cellStyle name="Normal 12 2 2 2 2 4 3 2 2" xfId="7260"/>
    <cellStyle name="Normal 12 2 2 2 2 4 3 2 2 2" xfId="7261"/>
    <cellStyle name="Normal 12 2 2 2 2 4 3 2 2 2 2" xfId="7262"/>
    <cellStyle name="Normal 12 2 2 2 2 4 3 2 2 3" xfId="7263"/>
    <cellStyle name="Normal 12 2 2 2 2 4 3 2 2 3 2" xfId="7264"/>
    <cellStyle name="Normal 12 2 2 2 2 4 3 2 2 4" xfId="7265"/>
    <cellStyle name="Normal 12 2 2 2 2 4 3 2 3" xfId="7266"/>
    <cellStyle name="Normal 12 2 2 2 2 4 3 2 3 2" xfId="7267"/>
    <cellStyle name="Normal 12 2 2 2 2 4 3 2 4" xfId="7268"/>
    <cellStyle name="Normal 12 2 2 2 2 4 3 2 4 2" xfId="7269"/>
    <cellStyle name="Normal 12 2 2 2 2 4 3 2 5" xfId="7270"/>
    <cellStyle name="Normal 12 2 2 2 2 4 3 3" xfId="7271"/>
    <cellStyle name="Normal 12 2 2 2 2 4 3 3 2" xfId="7272"/>
    <cellStyle name="Normal 12 2 2 2 2 4 3 3 2 2" xfId="7273"/>
    <cellStyle name="Normal 12 2 2 2 2 4 3 3 3" xfId="7274"/>
    <cellStyle name="Normal 12 2 2 2 2 4 3 3 3 2" xfId="7275"/>
    <cellStyle name="Normal 12 2 2 2 2 4 3 3 4" xfId="7276"/>
    <cellStyle name="Normal 12 2 2 2 2 4 3 4" xfId="7277"/>
    <cellStyle name="Normal 12 2 2 2 2 4 3 4 2" xfId="7278"/>
    <cellStyle name="Normal 12 2 2 2 2 4 3 5" xfId="7279"/>
    <cellStyle name="Normal 12 2 2 2 2 4 3 5 2" xfId="7280"/>
    <cellStyle name="Normal 12 2 2 2 2 4 3 6" xfId="7281"/>
    <cellStyle name="Normal 12 2 2 2 2 4 4" xfId="7282"/>
    <cellStyle name="Normal 12 2 2 2 2 4 4 2" xfId="7283"/>
    <cellStyle name="Normal 12 2 2 2 2 4 4 2 2" xfId="7284"/>
    <cellStyle name="Normal 12 2 2 2 2 4 4 2 2 2" xfId="7285"/>
    <cellStyle name="Normal 12 2 2 2 2 4 4 2 2 2 2" xfId="7286"/>
    <cellStyle name="Normal 12 2 2 2 2 4 4 2 2 3" xfId="7287"/>
    <cellStyle name="Normal 12 2 2 2 2 4 4 2 2 3 2" xfId="7288"/>
    <cellStyle name="Normal 12 2 2 2 2 4 4 2 2 4" xfId="7289"/>
    <cellStyle name="Normal 12 2 2 2 2 4 4 2 3" xfId="7290"/>
    <cellStyle name="Normal 12 2 2 2 2 4 4 2 3 2" xfId="7291"/>
    <cellStyle name="Normal 12 2 2 2 2 4 4 2 4" xfId="7292"/>
    <cellStyle name="Normal 12 2 2 2 2 4 4 2 4 2" xfId="7293"/>
    <cellStyle name="Normal 12 2 2 2 2 4 4 2 5" xfId="7294"/>
    <cellStyle name="Normal 12 2 2 2 2 4 4 3" xfId="7295"/>
    <cellStyle name="Normal 12 2 2 2 2 4 4 3 2" xfId="7296"/>
    <cellStyle name="Normal 12 2 2 2 2 4 4 3 2 2" xfId="7297"/>
    <cellStyle name="Normal 12 2 2 2 2 4 4 3 3" xfId="7298"/>
    <cellStyle name="Normal 12 2 2 2 2 4 4 3 3 2" xfId="7299"/>
    <cellStyle name="Normal 12 2 2 2 2 4 4 3 4" xfId="7300"/>
    <cellStyle name="Normal 12 2 2 2 2 4 4 4" xfId="7301"/>
    <cellStyle name="Normal 12 2 2 2 2 4 4 4 2" xfId="7302"/>
    <cellStyle name="Normal 12 2 2 2 2 4 4 5" xfId="7303"/>
    <cellStyle name="Normal 12 2 2 2 2 4 4 5 2" xfId="7304"/>
    <cellStyle name="Normal 12 2 2 2 2 4 4 6" xfId="7305"/>
    <cellStyle name="Normal 12 2 2 2 2 4 5" xfId="7306"/>
    <cellStyle name="Normal 12 2 2 2 2 4 5 2" xfId="7307"/>
    <cellStyle name="Normal 12 2 2 2 2 4 5 2 2" xfId="7308"/>
    <cellStyle name="Normal 12 2 2 2 2 4 5 2 2 2" xfId="7309"/>
    <cellStyle name="Normal 12 2 2 2 2 4 5 2 3" xfId="7310"/>
    <cellStyle name="Normal 12 2 2 2 2 4 5 2 3 2" xfId="7311"/>
    <cellStyle name="Normal 12 2 2 2 2 4 5 2 4" xfId="7312"/>
    <cellStyle name="Normal 12 2 2 2 2 4 5 3" xfId="7313"/>
    <cellStyle name="Normal 12 2 2 2 2 4 5 3 2" xfId="7314"/>
    <cellStyle name="Normal 12 2 2 2 2 4 5 4" xfId="7315"/>
    <cellStyle name="Normal 12 2 2 2 2 4 5 4 2" xfId="7316"/>
    <cellStyle name="Normal 12 2 2 2 2 4 5 5" xfId="7317"/>
    <cellStyle name="Normal 12 2 2 2 2 4 6" xfId="7318"/>
    <cellStyle name="Normal 12 2 2 2 2 4 6 2" xfId="7319"/>
    <cellStyle name="Normal 12 2 2 2 2 4 6 2 2" xfId="7320"/>
    <cellStyle name="Normal 12 2 2 2 2 4 6 3" xfId="7321"/>
    <cellStyle name="Normal 12 2 2 2 2 4 6 3 2" xfId="7322"/>
    <cellStyle name="Normal 12 2 2 2 2 4 6 4" xfId="7323"/>
    <cellStyle name="Normal 12 2 2 2 2 4 7" xfId="7324"/>
    <cellStyle name="Normal 12 2 2 2 2 4 7 2" xfId="7325"/>
    <cellStyle name="Normal 12 2 2 2 2 4 8" xfId="7326"/>
    <cellStyle name="Normal 12 2 2 2 2 4 8 2" xfId="7327"/>
    <cellStyle name="Normal 12 2 2 2 2 4 9" xfId="7328"/>
    <cellStyle name="Normal 12 2 2 2 2 5" xfId="7329"/>
    <cellStyle name="Normal 12 2 2 2 2 5 2" xfId="7330"/>
    <cellStyle name="Normal 12 2 2 2 2 5 2 2" xfId="7331"/>
    <cellStyle name="Normal 12 2 2 2 2 5 2 2 2" xfId="7332"/>
    <cellStyle name="Normal 12 2 2 2 2 5 2 2 2 2" xfId="7333"/>
    <cellStyle name="Normal 12 2 2 2 2 5 2 2 3" xfId="7334"/>
    <cellStyle name="Normal 12 2 2 2 2 5 2 2 3 2" xfId="7335"/>
    <cellStyle name="Normal 12 2 2 2 2 5 2 2 4" xfId="7336"/>
    <cellStyle name="Normal 12 2 2 2 2 5 2 3" xfId="7337"/>
    <cellStyle name="Normal 12 2 2 2 2 5 2 3 2" xfId="7338"/>
    <cellStyle name="Normal 12 2 2 2 2 5 2 4" xfId="7339"/>
    <cellStyle name="Normal 12 2 2 2 2 5 2 4 2" xfId="7340"/>
    <cellStyle name="Normal 12 2 2 2 2 5 2 5" xfId="7341"/>
    <cellStyle name="Normal 12 2 2 2 2 5 3" xfId="7342"/>
    <cellStyle name="Normal 12 2 2 2 2 5 3 2" xfId="7343"/>
    <cellStyle name="Normal 12 2 2 2 2 5 3 2 2" xfId="7344"/>
    <cellStyle name="Normal 12 2 2 2 2 5 3 3" xfId="7345"/>
    <cellStyle name="Normal 12 2 2 2 2 5 3 3 2" xfId="7346"/>
    <cellStyle name="Normal 12 2 2 2 2 5 3 4" xfId="7347"/>
    <cellStyle name="Normal 12 2 2 2 2 5 4" xfId="7348"/>
    <cellStyle name="Normal 12 2 2 2 2 5 4 2" xfId="7349"/>
    <cellStyle name="Normal 12 2 2 2 2 5 5" xfId="7350"/>
    <cellStyle name="Normal 12 2 2 2 2 5 5 2" xfId="7351"/>
    <cellStyle name="Normal 12 2 2 2 2 5 6" xfId="7352"/>
    <cellStyle name="Normal 12 2 2 2 2 6" xfId="7353"/>
    <cellStyle name="Normal 12 2 2 2 2 6 2" xfId="7354"/>
    <cellStyle name="Normal 12 2 2 2 2 6 2 2" xfId="7355"/>
    <cellStyle name="Normal 12 2 2 2 2 6 2 2 2" xfId="7356"/>
    <cellStyle name="Normal 12 2 2 2 2 6 2 2 2 2" xfId="7357"/>
    <cellStyle name="Normal 12 2 2 2 2 6 2 2 3" xfId="7358"/>
    <cellStyle name="Normal 12 2 2 2 2 6 2 2 3 2" xfId="7359"/>
    <cellStyle name="Normal 12 2 2 2 2 6 2 2 4" xfId="7360"/>
    <cellStyle name="Normal 12 2 2 2 2 6 2 3" xfId="7361"/>
    <cellStyle name="Normal 12 2 2 2 2 6 2 3 2" xfId="7362"/>
    <cellStyle name="Normal 12 2 2 2 2 6 2 4" xfId="7363"/>
    <cellStyle name="Normal 12 2 2 2 2 6 2 4 2" xfId="7364"/>
    <cellStyle name="Normal 12 2 2 2 2 6 2 5" xfId="7365"/>
    <cellStyle name="Normal 12 2 2 2 2 6 3" xfId="7366"/>
    <cellStyle name="Normal 12 2 2 2 2 6 3 2" xfId="7367"/>
    <cellStyle name="Normal 12 2 2 2 2 6 3 2 2" xfId="7368"/>
    <cellStyle name="Normal 12 2 2 2 2 6 3 3" xfId="7369"/>
    <cellStyle name="Normal 12 2 2 2 2 6 3 3 2" xfId="7370"/>
    <cellStyle name="Normal 12 2 2 2 2 6 3 4" xfId="7371"/>
    <cellStyle name="Normal 12 2 2 2 2 6 4" xfId="7372"/>
    <cellStyle name="Normal 12 2 2 2 2 6 4 2" xfId="7373"/>
    <cellStyle name="Normal 12 2 2 2 2 6 5" xfId="7374"/>
    <cellStyle name="Normal 12 2 2 2 2 6 5 2" xfId="7375"/>
    <cellStyle name="Normal 12 2 2 2 2 6 6" xfId="7376"/>
    <cellStyle name="Normal 12 2 2 2 2 7" xfId="7377"/>
    <cellStyle name="Normal 12 2 2 2 2 7 2" xfId="7378"/>
    <cellStyle name="Normal 12 2 2 2 2 7 2 2" xfId="7379"/>
    <cellStyle name="Normal 12 2 2 2 2 7 2 2 2" xfId="7380"/>
    <cellStyle name="Normal 12 2 2 2 2 7 2 2 2 2" xfId="7381"/>
    <cellStyle name="Normal 12 2 2 2 2 7 2 2 3" xfId="7382"/>
    <cellStyle name="Normal 12 2 2 2 2 7 2 2 3 2" xfId="7383"/>
    <cellStyle name="Normal 12 2 2 2 2 7 2 2 4" xfId="7384"/>
    <cellStyle name="Normal 12 2 2 2 2 7 2 3" xfId="7385"/>
    <cellStyle name="Normal 12 2 2 2 2 7 2 3 2" xfId="7386"/>
    <cellStyle name="Normal 12 2 2 2 2 7 2 4" xfId="7387"/>
    <cellStyle name="Normal 12 2 2 2 2 7 2 4 2" xfId="7388"/>
    <cellStyle name="Normal 12 2 2 2 2 7 2 5" xfId="7389"/>
    <cellStyle name="Normal 12 2 2 2 2 7 3" xfId="7390"/>
    <cellStyle name="Normal 12 2 2 2 2 7 3 2" xfId="7391"/>
    <cellStyle name="Normal 12 2 2 2 2 7 3 2 2" xfId="7392"/>
    <cellStyle name="Normal 12 2 2 2 2 7 3 3" xfId="7393"/>
    <cellStyle name="Normal 12 2 2 2 2 7 3 3 2" xfId="7394"/>
    <cellStyle name="Normal 12 2 2 2 2 7 3 4" xfId="7395"/>
    <cellStyle name="Normal 12 2 2 2 2 7 4" xfId="7396"/>
    <cellStyle name="Normal 12 2 2 2 2 7 4 2" xfId="7397"/>
    <cellStyle name="Normal 12 2 2 2 2 7 5" xfId="7398"/>
    <cellStyle name="Normal 12 2 2 2 2 7 5 2" xfId="7399"/>
    <cellStyle name="Normal 12 2 2 2 2 7 6" xfId="7400"/>
    <cellStyle name="Normal 12 2 2 2 2 8" xfId="7401"/>
    <cellStyle name="Normal 12 2 2 2 2 8 2" xfId="7402"/>
    <cellStyle name="Normal 12 2 2 2 2 8 2 2" xfId="7403"/>
    <cellStyle name="Normal 12 2 2 2 2 8 2 2 2" xfId="7404"/>
    <cellStyle name="Normal 12 2 2 2 2 8 2 3" xfId="7405"/>
    <cellStyle name="Normal 12 2 2 2 2 8 2 3 2" xfId="7406"/>
    <cellStyle name="Normal 12 2 2 2 2 8 2 4" xfId="7407"/>
    <cellStyle name="Normal 12 2 2 2 2 8 3" xfId="7408"/>
    <cellStyle name="Normal 12 2 2 2 2 8 3 2" xfId="7409"/>
    <cellStyle name="Normal 12 2 2 2 2 8 4" xfId="7410"/>
    <cellStyle name="Normal 12 2 2 2 2 8 4 2" xfId="7411"/>
    <cellStyle name="Normal 12 2 2 2 2 8 5" xfId="7412"/>
    <cellStyle name="Normal 12 2 2 2 2 9" xfId="7413"/>
    <cellStyle name="Normal 12 2 2 2 2 9 2" xfId="7414"/>
    <cellStyle name="Normal 12 2 2 2 2 9 2 2" xfId="7415"/>
    <cellStyle name="Normal 12 2 2 2 2 9 3" xfId="7416"/>
    <cellStyle name="Normal 12 2 2 2 2 9 3 2" xfId="7417"/>
    <cellStyle name="Normal 12 2 2 2 2 9 4" xfId="7418"/>
    <cellStyle name="Normal 12 2 2 2 3" xfId="7419"/>
    <cellStyle name="Normal 12 2 2 2 3 10" xfId="7420"/>
    <cellStyle name="Normal 12 2 2 2 3 2" xfId="7421"/>
    <cellStyle name="Normal 12 2 2 2 3 2 2" xfId="7422"/>
    <cellStyle name="Normal 12 2 2 2 3 2 2 2" xfId="7423"/>
    <cellStyle name="Normal 12 2 2 2 3 2 2 2 2" xfId="7424"/>
    <cellStyle name="Normal 12 2 2 2 3 2 2 2 2 2" xfId="7425"/>
    <cellStyle name="Normal 12 2 2 2 3 2 2 2 2 2 2" xfId="7426"/>
    <cellStyle name="Normal 12 2 2 2 3 2 2 2 2 3" xfId="7427"/>
    <cellStyle name="Normal 12 2 2 2 3 2 2 2 2 3 2" xfId="7428"/>
    <cellStyle name="Normal 12 2 2 2 3 2 2 2 2 4" xfId="7429"/>
    <cellStyle name="Normal 12 2 2 2 3 2 2 2 3" xfId="7430"/>
    <cellStyle name="Normal 12 2 2 2 3 2 2 2 3 2" xfId="7431"/>
    <cellStyle name="Normal 12 2 2 2 3 2 2 2 4" xfId="7432"/>
    <cellStyle name="Normal 12 2 2 2 3 2 2 2 4 2" xfId="7433"/>
    <cellStyle name="Normal 12 2 2 2 3 2 2 2 5" xfId="7434"/>
    <cellStyle name="Normal 12 2 2 2 3 2 2 3" xfId="7435"/>
    <cellStyle name="Normal 12 2 2 2 3 2 2 3 2" xfId="7436"/>
    <cellStyle name="Normal 12 2 2 2 3 2 2 3 2 2" xfId="7437"/>
    <cellStyle name="Normal 12 2 2 2 3 2 2 3 3" xfId="7438"/>
    <cellStyle name="Normal 12 2 2 2 3 2 2 3 3 2" xfId="7439"/>
    <cellStyle name="Normal 12 2 2 2 3 2 2 3 4" xfId="7440"/>
    <cellStyle name="Normal 12 2 2 2 3 2 2 4" xfId="7441"/>
    <cellStyle name="Normal 12 2 2 2 3 2 2 4 2" xfId="7442"/>
    <cellStyle name="Normal 12 2 2 2 3 2 2 5" xfId="7443"/>
    <cellStyle name="Normal 12 2 2 2 3 2 2 5 2" xfId="7444"/>
    <cellStyle name="Normal 12 2 2 2 3 2 2 6" xfId="7445"/>
    <cellStyle name="Normal 12 2 2 2 3 2 3" xfId="7446"/>
    <cellStyle name="Normal 12 2 2 2 3 2 3 2" xfId="7447"/>
    <cellStyle name="Normal 12 2 2 2 3 2 3 2 2" xfId="7448"/>
    <cellStyle name="Normal 12 2 2 2 3 2 3 2 2 2" xfId="7449"/>
    <cellStyle name="Normal 12 2 2 2 3 2 3 2 2 2 2" xfId="7450"/>
    <cellStyle name="Normal 12 2 2 2 3 2 3 2 2 3" xfId="7451"/>
    <cellStyle name="Normal 12 2 2 2 3 2 3 2 2 3 2" xfId="7452"/>
    <cellStyle name="Normal 12 2 2 2 3 2 3 2 2 4" xfId="7453"/>
    <cellStyle name="Normal 12 2 2 2 3 2 3 2 3" xfId="7454"/>
    <cellStyle name="Normal 12 2 2 2 3 2 3 2 3 2" xfId="7455"/>
    <cellStyle name="Normal 12 2 2 2 3 2 3 2 4" xfId="7456"/>
    <cellStyle name="Normal 12 2 2 2 3 2 3 2 4 2" xfId="7457"/>
    <cellStyle name="Normal 12 2 2 2 3 2 3 2 5" xfId="7458"/>
    <cellStyle name="Normal 12 2 2 2 3 2 3 3" xfId="7459"/>
    <cellStyle name="Normal 12 2 2 2 3 2 3 3 2" xfId="7460"/>
    <cellStyle name="Normal 12 2 2 2 3 2 3 3 2 2" xfId="7461"/>
    <cellStyle name="Normal 12 2 2 2 3 2 3 3 3" xfId="7462"/>
    <cellStyle name="Normal 12 2 2 2 3 2 3 3 3 2" xfId="7463"/>
    <cellStyle name="Normal 12 2 2 2 3 2 3 3 4" xfId="7464"/>
    <cellStyle name="Normal 12 2 2 2 3 2 3 4" xfId="7465"/>
    <cellStyle name="Normal 12 2 2 2 3 2 3 4 2" xfId="7466"/>
    <cellStyle name="Normal 12 2 2 2 3 2 3 5" xfId="7467"/>
    <cellStyle name="Normal 12 2 2 2 3 2 3 5 2" xfId="7468"/>
    <cellStyle name="Normal 12 2 2 2 3 2 3 6" xfId="7469"/>
    <cellStyle name="Normal 12 2 2 2 3 2 4" xfId="7470"/>
    <cellStyle name="Normal 12 2 2 2 3 2 4 2" xfId="7471"/>
    <cellStyle name="Normal 12 2 2 2 3 2 4 2 2" xfId="7472"/>
    <cellStyle name="Normal 12 2 2 2 3 2 4 2 2 2" xfId="7473"/>
    <cellStyle name="Normal 12 2 2 2 3 2 4 2 2 2 2" xfId="7474"/>
    <cellStyle name="Normal 12 2 2 2 3 2 4 2 2 3" xfId="7475"/>
    <cellStyle name="Normal 12 2 2 2 3 2 4 2 2 3 2" xfId="7476"/>
    <cellStyle name="Normal 12 2 2 2 3 2 4 2 2 4" xfId="7477"/>
    <cellStyle name="Normal 12 2 2 2 3 2 4 2 3" xfId="7478"/>
    <cellStyle name="Normal 12 2 2 2 3 2 4 2 3 2" xfId="7479"/>
    <cellStyle name="Normal 12 2 2 2 3 2 4 2 4" xfId="7480"/>
    <cellStyle name="Normal 12 2 2 2 3 2 4 2 4 2" xfId="7481"/>
    <cellStyle name="Normal 12 2 2 2 3 2 4 2 5" xfId="7482"/>
    <cellStyle name="Normal 12 2 2 2 3 2 4 3" xfId="7483"/>
    <cellStyle name="Normal 12 2 2 2 3 2 4 3 2" xfId="7484"/>
    <cellStyle name="Normal 12 2 2 2 3 2 4 3 2 2" xfId="7485"/>
    <cellStyle name="Normal 12 2 2 2 3 2 4 3 3" xfId="7486"/>
    <cellStyle name="Normal 12 2 2 2 3 2 4 3 3 2" xfId="7487"/>
    <cellStyle name="Normal 12 2 2 2 3 2 4 3 4" xfId="7488"/>
    <cellStyle name="Normal 12 2 2 2 3 2 4 4" xfId="7489"/>
    <cellStyle name="Normal 12 2 2 2 3 2 4 4 2" xfId="7490"/>
    <cellStyle name="Normal 12 2 2 2 3 2 4 5" xfId="7491"/>
    <cellStyle name="Normal 12 2 2 2 3 2 4 5 2" xfId="7492"/>
    <cellStyle name="Normal 12 2 2 2 3 2 4 6" xfId="7493"/>
    <cellStyle name="Normal 12 2 2 2 3 2 5" xfId="7494"/>
    <cellStyle name="Normal 12 2 2 2 3 2 5 2" xfId="7495"/>
    <cellStyle name="Normal 12 2 2 2 3 2 5 2 2" xfId="7496"/>
    <cellStyle name="Normal 12 2 2 2 3 2 5 2 2 2" xfId="7497"/>
    <cellStyle name="Normal 12 2 2 2 3 2 5 2 3" xfId="7498"/>
    <cellStyle name="Normal 12 2 2 2 3 2 5 2 3 2" xfId="7499"/>
    <cellStyle name="Normal 12 2 2 2 3 2 5 2 4" xfId="7500"/>
    <cellStyle name="Normal 12 2 2 2 3 2 5 3" xfId="7501"/>
    <cellStyle name="Normal 12 2 2 2 3 2 5 3 2" xfId="7502"/>
    <cellStyle name="Normal 12 2 2 2 3 2 5 4" xfId="7503"/>
    <cellStyle name="Normal 12 2 2 2 3 2 5 4 2" xfId="7504"/>
    <cellStyle name="Normal 12 2 2 2 3 2 5 5" xfId="7505"/>
    <cellStyle name="Normal 12 2 2 2 3 2 6" xfId="7506"/>
    <cellStyle name="Normal 12 2 2 2 3 2 6 2" xfId="7507"/>
    <cellStyle name="Normal 12 2 2 2 3 2 6 2 2" xfId="7508"/>
    <cellStyle name="Normal 12 2 2 2 3 2 6 3" xfId="7509"/>
    <cellStyle name="Normal 12 2 2 2 3 2 6 3 2" xfId="7510"/>
    <cellStyle name="Normal 12 2 2 2 3 2 6 4" xfId="7511"/>
    <cellStyle name="Normal 12 2 2 2 3 2 7" xfId="7512"/>
    <cellStyle name="Normal 12 2 2 2 3 2 7 2" xfId="7513"/>
    <cellStyle name="Normal 12 2 2 2 3 2 8" xfId="7514"/>
    <cellStyle name="Normal 12 2 2 2 3 2 8 2" xfId="7515"/>
    <cellStyle name="Normal 12 2 2 2 3 2 9" xfId="7516"/>
    <cellStyle name="Normal 12 2 2 2 3 3" xfId="7517"/>
    <cellStyle name="Normal 12 2 2 2 3 3 2" xfId="7518"/>
    <cellStyle name="Normal 12 2 2 2 3 3 2 2" xfId="7519"/>
    <cellStyle name="Normal 12 2 2 2 3 3 2 2 2" xfId="7520"/>
    <cellStyle name="Normal 12 2 2 2 3 3 2 2 2 2" xfId="7521"/>
    <cellStyle name="Normal 12 2 2 2 3 3 2 2 3" xfId="7522"/>
    <cellStyle name="Normal 12 2 2 2 3 3 2 2 3 2" xfId="7523"/>
    <cellStyle name="Normal 12 2 2 2 3 3 2 2 4" xfId="7524"/>
    <cellStyle name="Normal 12 2 2 2 3 3 2 3" xfId="7525"/>
    <cellStyle name="Normal 12 2 2 2 3 3 2 3 2" xfId="7526"/>
    <cellStyle name="Normal 12 2 2 2 3 3 2 4" xfId="7527"/>
    <cellStyle name="Normal 12 2 2 2 3 3 2 4 2" xfId="7528"/>
    <cellStyle name="Normal 12 2 2 2 3 3 2 5" xfId="7529"/>
    <cellStyle name="Normal 12 2 2 2 3 3 3" xfId="7530"/>
    <cellStyle name="Normal 12 2 2 2 3 3 3 2" xfId="7531"/>
    <cellStyle name="Normal 12 2 2 2 3 3 3 2 2" xfId="7532"/>
    <cellStyle name="Normal 12 2 2 2 3 3 3 3" xfId="7533"/>
    <cellStyle name="Normal 12 2 2 2 3 3 3 3 2" xfId="7534"/>
    <cellStyle name="Normal 12 2 2 2 3 3 3 4" xfId="7535"/>
    <cellStyle name="Normal 12 2 2 2 3 3 4" xfId="7536"/>
    <cellStyle name="Normal 12 2 2 2 3 3 4 2" xfId="7537"/>
    <cellStyle name="Normal 12 2 2 2 3 3 5" xfId="7538"/>
    <cellStyle name="Normal 12 2 2 2 3 3 5 2" xfId="7539"/>
    <cellStyle name="Normal 12 2 2 2 3 3 6" xfId="7540"/>
    <cellStyle name="Normal 12 2 2 2 3 4" xfId="7541"/>
    <cellStyle name="Normal 12 2 2 2 3 4 2" xfId="7542"/>
    <cellStyle name="Normal 12 2 2 2 3 4 2 2" xfId="7543"/>
    <cellStyle name="Normal 12 2 2 2 3 4 2 2 2" xfId="7544"/>
    <cellStyle name="Normal 12 2 2 2 3 4 2 2 2 2" xfId="7545"/>
    <cellStyle name="Normal 12 2 2 2 3 4 2 2 3" xfId="7546"/>
    <cellStyle name="Normal 12 2 2 2 3 4 2 2 3 2" xfId="7547"/>
    <cellStyle name="Normal 12 2 2 2 3 4 2 2 4" xfId="7548"/>
    <cellStyle name="Normal 12 2 2 2 3 4 2 3" xfId="7549"/>
    <cellStyle name="Normal 12 2 2 2 3 4 2 3 2" xfId="7550"/>
    <cellStyle name="Normal 12 2 2 2 3 4 2 4" xfId="7551"/>
    <cellStyle name="Normal 12 2 2 2 3 4 2 4 2" xfId="7552"/>
    <cellStyle name="Normal 12 2 2 2 3 4 2 5" xfId="7553"/>
    <cellStyle name="Normal 12 2 2 2 3 4 3" xfId="7554"/>
    <cellStyle name="Normal 12 2 2 2 3 4 3 2" xfId="7555"/>
    <cellStyle name="Normal 12 2 2 2 3 4 3 2 2" xfId="7556"/>
    <cellStyle name="Normal 12 2 2 2 3 4 3 3" xfId="7557"/>
    <cellStyle name="Normal 12 2 2 2 3 4 3 3 2" xfId="7558"/>
    <cellStyle name="Normal 12 2 2 2 3 4 3 4" xfId="7559"/>
    <cellStyle name="Normal 12 2 2 2 3 4 4" xfId="7560"/>
    <cellStyle name="Normal 12 2 2 2 3 4 4 2" xfId="7561"/>
    <cellStyle name="Normal 12 2 2 2 3 4 5" xfId="7562"/>
    <cellStyle name="Normal 12 2 2 2 3 4 5 2" xfId="7563"/>
    <cellStyle name="Normal 12 2 2 2 3 4 6" xfId="7564"/>
    <cellStyle name="Normal 12 2 2 2 3 5" xfId="7565"/>
    <cellStyle name="Normal 12 2 2 2 3 5 2" xfId="7566"/>
    <cellStyle name="Normal 12 2 2 2 3 5 2 2" xfId="7567"/>
    <cellStyle name="Normal 12 2 2 2 3 5 2 2 2" xfId="7568"/>
    <cellStyle name="Normal 12 2 2 2 3 5 2 2 2 2" xfId="7569"/>
    <cellStyle name="Normal 12 2 2 2 3 5 2 2 3" xfId="7570"/>
    <cellStyle name="Normal 12 2 2 2 3 5 2 2 3 2" xfId="7571"/>
    <cellStyle name="Normal 12 2 2 2 3 5 2 2 4" xfId="7572"/>
    <cellStyle name="Normal 12 2 2 2 3 5 2 3" xfId="7573"/>
    <cellStyle name="Normal 12 2 2 2 3 5 2 3 2" xfId="7574"/>
    <cellStyle name="Normal 12 2 2 2 3 5 2 4" xfId="7575"/>
    <cellStyle name="Normal 12 2 2 2 3 5 2 4 2" xfId="7576"/>
    <cellStyle name="Normal 12 2 2 2 3 5 2 5" xfId="7577"/>
    <cellStyle name="Normal 12 2 2 2 3 5 3" xfId="7578"/>
    <cellStyle name="Normal 12 2 2 2 3 5 3 2" xfId="7579"/>
    <cellStyle name="Normal 12 2 2 2 3 5 3 2 2" xfId="7580"/>
    <cellStyle name="Normal 12 2 2 2 3 5 3 3" xfId="7581"/>
    <cellStyle name="Normal 12 2 2 2 3 5 3 3 2" xfId="7582"/>
    <cellStyle name="Normal 12 2 2 2 3 5 3 4" xfId="7583"/>
    <cellStyle name="Normal 12 2 2 2 3 5 4" xfId="7584"/>
    <cellStyle name="Normal 12 2 2 2 3 5 4 2" xfId="7585"/>
    <cellStyle name="Normal 12 2 2 2 3 5 5" xfId="7586"/>
    <cellStyle name="Normal 12 2 2 2 3 5 5 2" xfId="7587"/>
    <cellStyle name="Normal 12 2 2 2 3 5 6" xfId="7588"/>
    <cellStyle name="Normal 12 2 2 2 3 6" xfId="7589"/>
    <cellStyle name="Normal 12 2 2 2 3 6 2" xfId="7590"/>
    <cellStyle name="Normal 12 2 2 2 3 6 2 2" xfId="7591"/>
    <cellStyle name="Normal 12 2 2 2 3 6 2 2 2" xfId="7592"/>
    <cellStyle name="Normal 12 2 2 2 3 6 2 3" xfId="7593"/>
    <cellStyle name="Normal 12 2 2 2 3 6 2 3 2" xfId="7594"/>
    <cellStyle name="Normal 12 2 2 2 3 6 2 4" xfId="7595"/>
    <cellStyle name="Normal 12 2 2 2 3 6 3" xfId="7596"/>
    <cellStyle name="Normal 12 2 2 2 3 6 3 2" xfId="7597"/>
    <cellStyle name="Normal 12 2 2 2 3 6 4" xfId="7598"/>
    <cellStyle name="Normal 12 2 2 2 3 6 4 2" xfId="7599"/>
    <cellStyle name="Normal 12 2 2 2 3 6 5" xfId="7600"/>
    <cellStyle name="Normal 12 2 2 2 3 7" xfId="7601"/>
    <cellStyle name="Normal 12 2 2 2 3 7 2" xfId="7602"/>
    <cellStyle name="Normal 12 2 2 2 3 7 2 2" xfId="7603"/>
    <cellStyle name="Normal 12 2 2 2 3 7 3" xfId="7604"/>
    <cellStyle name="Normal 12 2 2 2 3 7 3 2" xfId="7605"/>
    <cellStyle name="Normal 12 2 2 2 3 7 4" xfId="7606"/>
    <cellStyle name="Normal 12 2 2 2 3 8" xfId="7607"/>
    <cellStyle name="Normal 12 2 2 2 3 8 2" xfId="7608"/>
    <cellStyle name="Normal 12 2 2 2 3 9" xfId="7609"/>
    <cellStyle name="Normal 12 2 2 2 3 9 2" xfId="7610"/>
    <cellStyle name="Normal 12 2 2 2 4" xfId="7611"/>
    <cellStyle name="Normal 12 2 2 2 4 2" xfId="7612"/>
    <cellStyle name="Normal 12 2 2 2 4 2 2" xfId="7613"/>
    <cellStyle name="Normal 12 2 2 2 4 2 2 2" xfId="7614"/>
    <cellStyle name="Normal 12 2 2 2 4 2 2 2 2" xfId="7615"/>
    <cellStyle name="Normal 12 2 2 2 4 2 2 2 2 2" xfId="7616"/>
    <cellStyle name="Normal 12 2 2 2 4 2 2 2 3" xfId="7617"/>
    <cellStyle name="Normal 12 2 2 2 4 2 2 2 3 2" xfId="7618"/>
    <cellStyle name="Normal 12 2 2 2 4 2 2 2 4" xfId="7619"/>
    <cellStyle name="Normal 12 2 2 2 4 2 2 3" xfId="7620"/>
    <cellStyle name="Normal 12 2 2 2 4 2 2 3 2" xfId="7621"/>
    <cellStyle name="Normal 12 2 2 2 4 2 2 4" xfId="7622"/>
    <cellStyle name="Normal 12 2 2 2 4 2 2 4 2" xfId="7623"/>
    <cellStyle name="Normal 12 2 2 2 4 2 2 5" xfId="7624"/>
    <cellStyle name="Normal 12 2 2 2 4 2 3" xfId="7625"/>
    <cellStyle name="Normal 12 2 2 2 4 2 3 2" xfId="7626"/>
    <cellStyle name="Normal 12 2 2 2 4 2 3 2 2" xfId="7627"/>
    <cellStyle name="Normal 12 2 2 2 4 2 3 3" xfId="7628"/>
    <cellStyle name="Normal 12 2 2 2 4 2 3 3 2" xfId="7629"/>
    <cellStyle name="Normal 12 2 2 2 4 2 3 4" xfId="7630"/>
    <cellStyle name="Normal 12 2 2 2 4 2 4" xfId="7631"/>
    <cellStyle name="Normal 12 2 2 2 4 2 4 2" xfId="7632"/>
    <cellStyle name="Normal 12 2 2 2 4 2 5" xfId="7633"/>
    <cellStyle name="Normal 12 2 2 2 4 2 5 2" xfId="7634"/>
    <cellStyle name="Normal 12 2 2 2 4 2 6" xfId="7635"/>
    <cellStyle name="Normal 12 2 2 2 4 3" xfId="7636"/>
    <cellStyle name="Normal 12 2 2 2 4 3 2" xfId="7637"/>
    <cellStyle name="Normal 12 2 2 2 4 3 2 2" xfId="7638"/>
    <cellStyle name="Normal 12 2 2 2 4 3 2 2 2" xfId="7639"/>
    <cellStyle name="Normal 12 2 2 2 4 3 2 2 2 2" xfId="7640"/>
    <cellStyle name="Normal 12 2 2 2 4 3 2 2 3" xfId="7641"/>
    <cellStyle name="Normal 12 2 2 2 4 3 2 2 3 2" xfId="7642"/>
    <cellStyle name="Normal 12 2 2 2 4 3 2 2 4" xfId="7643"/>
    <cellStyle name="Normal 12 2 2 2 4 3 2 3" xfId="7644"/>
    <cellStyle name="Normal 12 2 2 2 4 3 2 3 2" xfId="7645"/>
    <cellStyle name="Normal 12 2 2 2 4 3 2 4" xfId="7646"/>
    <cellStyle name="Normal 12 2 2 2 4 3 2 4 2" xfId="7647"/>
    <cellStyle name="Normal 12 2 2 2 4 3 2 5" xfId="7648"/>
    <cellStyle name="Normal 12 2 2 2 4 3 3" xfId="7649"/>
    <cellStyle name="Normal 12 2 2 2 4 3 3 2" xfId="7650"/>
    <cellStyle name="Normal 12 2 2 2 4 3 3 2 2" xfId="7651"/>
    <cellStyle name="Normal 12 2 2 2 4 3 3 3" xfId="7652"/>
    <cellStyle name="Normal 12 2 2 2 4 3 3 3 2" xfId="7653"/>
    <cellStyle name="Normal 12 2 2 2 4 3 3 4" xfId="7654"/>
    <cellStyle name="Normal 12 2 2 2 4 3 4" xfId="7655"/>
    <cellStyle name="Normal 12 2 2 2 4 3 4 2" xfId="7656"/>
    <cellStyle name="Normal 12 2 2 2 4 3 5" xfId="7657"/>
    <cellStyle name="Normal 12 2 2 2 4 3 5 2" xfId="7658"/>
    <cellStyle name="Normal 12 2 2 2 4 3 6" xfId="7659"/>
    <cellStyle name="Normal 12 2 2 2 4 4" xfId="7660"/>
    <cellStyle name="Normal 12 2 2 2 4 4 2" xfId="7661"/>
    <cellStyle name="Normal 12 2 2 2 4 4 2 2" xfId="7662"/>
    <cellStyle name="Normal 12 2 2 2 4 4 2 2 2" xfId="7663"/>
    <cellStyle name="Normal 12 2 2 2 4 4 2 2 2 2" xfId="7664"/>
    <cellStyle name="Normal 12 2 2 2 4 4 2 2 3" xfId="7665"/>
    <cellStyle name="Normal 12 2 2 2 4 4 2 2 3 2" xfId="7666"/>
    <cellStyle name="Normal 12 2 2 2 4 4 2 2 4" xfId="7667"/>
    <cellStyle name="Normal 12 2 2 2 4 4 2 3" xfId="7668"/>
    <cellStyle name="Normal 12 2 2 2 4 4 2 3 2" xfId="7669"/>
    <cellStyle name="Normal 12 2 2 2 4 4 2 4" xfId="7670"/>
    <cellStyle name="Normal 12 2 2 2 4 4 2 4 2" xfId="7671"/>
    <cellStyle name="Normal 12 2 2 2 4 4 2 5" xfId="7672"/>
    <cellStyle name="Normal 12 2 2 2 4 4 3" xfId="7673"/>
    <cellStyle name="Normal 12 2 2 2 4 4 3 2" xfId="7674"/>
    <cellStyle name="Normal 12 2 2 2 4 4 3 2 2" xfId="7675"/>
    <cellStyle name="Normal 12 2 2 2 4 4 3 3" xfId="7676"/>
    <cellStyle name="Normal 12 2 2 2 4 4 3 3 2" xfId="7677"/>
    <cellStyle name="Normal 12 2 2 2 4 4 3 4" xfId="7678"/>
    <cellStyle name="Normal 12 2 2 2 4 4 4" xfId="7679"/>
    <cellStyle name="Normal 12 2 2 2 4 4 4 2" xfId="7680"/>
    <cellStyle name="Normal 12 2 2 2 4 4 5" xfId="7681"/>
    <cellStyle name="Normal 12 2 2 2 4 4 5 2" xfId="7682"/>
    <cellStyle name="Normal 12 2 2 2 4 4 6" xfId="7683"/>
    <cellStyle name="Normal 12 2 2 2 4 5" xfId="7684"/>
    <cellStyle name="Normal 12 2 2 2 4 5 2" xfId="7685"/>
    <cellStyle name="Normal 12 2 2 2 4 5 2 2" xfId="7686"/>
    <cellStyle name="Normal 12 2 2 2 4 5 2 2 2" xfId="7687"/>
    <cellStyle name="Normal 12 2 2 2 4 5 2 3" xfId="7688"/>
    <cellStyle name="Normal 12 2 2 2 4 5 2 3 2" xfId="7689"/>
    <cellStyle name="Normal 12 2 2 2 4 5 2 4" xfId="7690"/>
    <cellStyle name="Normal 12 2 2 2 4 5 3" xfId="7691"/>
    <cellStyle name="Normal 12 2 2 2 4 5 3 2" xfId="7692"/>
    <cellStyle name="Normal 12 2 2 2 4 5 4" xfId="7693"/>
    <cellStyle name="Normal 12 2 2 2 4 5 4 2" xfId="7694"/>
    <cellStyle name="Normal 12 2 2 2 4 5 5" xfId="7695"/>
    <cellStyle name="Normal 12 2 2 2 4 6" xfId="7696"/>
    <cellStyle name="Normal 12 2 2 2 4 6 2" xfId="7697"/>
    <cellStyle name="Normal 12 2 2 2 4 6 2 2" xfId="7698"/>
    <cellStyle name="Normal 12 2 2 2 4 6 3" xfId="7699"/>
    <cellStyle name="Normal 12 2 2 2 4 6 3 2" xfId="7700"/>
    <cellStyle name="Normal 12 2 2 2 4 6 4" xfId="7701"/>
    <cellStyle name="Normal 12 2 2 2 4 7" xfId="7702"/>
    <cellStyle name="Normal 12 2 2 2 4 7 2" xfId="7703"/>
    <cellStyle name="Normal 12 2 2 2 4 8" xfId="7704"/>
    <cellStyle name="Normal 12 2 2 2 4 8 2" xfId="7705"/>
    <cellStyle name="Normal 12 2 2 2 4 9" xfId="7706"/>
    <cellStyle name="Normal 12 2 2 2 5" xfId="7707"/>
    <cellStyle name="Normal 12 2 2 2 5 2" xfId="7708"/>
    <cellStyle name="Normal 12 2 2 2 5 2 2" xfId="7709"/>
    <cellStyle name="Normal 12 2 2 2 5 2 2 2" xfId="7710"/>
    <cellStyle name="Normal 12 2 2 2 5 2 2 2 2" xfId="7711"/>
    <cellStyle name="Normal 12 2 2 2 5 2 2 3" xfId="7712"/>
    <cellStyle name="Normal 12 2 2 2 5 2 2 3 2" xfId="7713"/>
    <cellStyle name="Normal 12 2 2 2 5 2 2 4" xfId="7714"/>
    <cellStyle name="Normal 12 2 2 2 5 2 3" xfId="7715"/>
    <cellStyle name="Normal 12 2 2 2 5 2 3 2" xfId="7716"/>
    <cellStyle name="Normal 12 2 2 2 5 2 4" xfId="7717"/>
    <cellStyle name="Normal 12 2 2 2 5 2 4 2" xfId="7718"/>
    <cellStyle name="Normal 12 2 2 2 5 2 5" xfId="7719"/>
    <cellStyle name="Normal 12 2 2 2 5 3" xfId="7720"/>
    <cellStyle name="Normal 12 2 2 2 5 3 2" xfId="7721"/>
    <cellStyle name="Normal 12 2 2 2 5 3 2 2" xfId="7722"/>
    <cellStyle name="Normal 12 2 2 2 5 3 3" xfId="7723"/>
    <cellStyle name="Normal 12 2 2 2 5 3 3 2" xfId="7724"/>
    <cellStyle name="Normal 12 2 2 2 5 3 4" xfId="7725"/>
    <cellStyle name="Normal 12 2 2 2 5 4" xfId="7726"/>
    <cellStyle name="Normal 12 2 2 2 5 4 2" xfId="7727"/>
    <cellStyle name="Normal 12 2 2 2 5 5" xfId="7728"/>
    <cellStyle name="Normal 12 2 2 2 5 5 2" xfId="7729"/>
    <cellStyle name="Normal 12 2 2 2 5 6" xfId="7730"/>
    <cellStyle name="Normal 12 2 2 2 6" xfId="7731"/>
    <cellStyle name="Normal 12 2 2 2 6 2" xfId="7732"/>
    <cellStyle name="Normal 12 2 2 2 6 2 2" xfId="7733"/>
    <cellStyle name="Normal 12 2 2 2 6 2 2 2" xfId="7734"/>
    <cellStyle name="Normal 12 2 2 2 6 2 2 2 2" xfId="7735"/>
    <cellStyle name="Normal 12 2 2 2 6 2 2 3" xfId="7736"/>
    <cellStyle name="Normal 12 2 2 2 6 2 2 3 2" xfId="7737"/>
    <cellStyle name="Normal 12 2 2 2 6 2 2 4" xfId="7738"/>
    <cellStyle name="Normal 12 2 2 2 6 2 3" xfId="7739"/>
    <cellStyle name="Normal 12 2 2 2 6 2 3 2" xfId="7740"/>
    <cellStyle name="Normal 12 2 2 2 6 2 4" xfId="7741"/>
    <cellStyle name="Normal 12 2 2 2 6 2 4 2" xfId="7742"/>
    <cellStyle name="Normal 12 2 2 2 6 2 5" xfId="7743"/>
    <cellStyle name="Normal 12 2 2 2 6 3" xfId="7744"/>
    <cellStyle name="Normal 12 2 2 2 6 3 2" xfId="7745"/>
    <cellStyle name="Normal 12 2 2 2 6 3 2 2" xfId="7746"/>
    <cellStyle name="Normal 12 2 2 2 6 3 3" xfId="7747"/>
    <cellStyle name="Normal 12 2 2 2 6 3 3 2" xfId="7748"/>
    <cellStyle name="Normal 12 2 2 2 6 3 4" xfId="7749"/>
    <cellStyle name="Normal 12 2 2 2 6 4" xfId="7750"/>
    <cellStyle name="Normal 12 2 2 2 6 4 2" xfId="7751"/>
    <cellStyle name="Normal 12 2 2 2 6 5" xfId="7752"/>
    <cellStyle name="Normal 12 2 2 2 6 5 2" xfId="7753"/>
    <cellStyle name="Normal 12 2 2 2 6 6" xfId="7754"/>
    <cellStyle name="Normal 12 2 2 2 7" xfId="7755"/>
    <cellStyle name="Normal 12 2 2 2 7 2" xfId="7756"/>
    <cellStyle name="Normal 12 2 2 2 7 2 2" xfId="7757"/>
    <cellStyle name="Normal 12 2 2 2 7 2 2 2" xfId="7758"/>
    <cellStyle name="Normal 12 2 2 2 7 2 2 2 2" xfId="7759"/>
    <cellStyle name="Normal 12 2 2 2 7 2 2 3" xfId="7760"/>
    <cellStyle name="Normal 12 2 2 2 7 2 2 3 2" xfId="7761"/>
    <cellStyle name="Normal 12 2 2 2 7 2 2 4" xfId="7762"/>
    <cellStyle name="Normal 12 2 2 2 7 2 3" xfId="7763"/>
    <cellStyle name="Normal 12 2 2 2 7 2 3 2" xfId="7764"/>
    <cellStyle name="Normal 12 2 2 2 7 2 4" xfId="7765"/>
    <cellStyle name="Normal 12 2 2 2 7 2 4 2" xfId="7766"/>
    <cellStyle name="Normal 12 2 2 2 7 2 5" xfId="7767"/>
    <cellStyle name="Normal 12 2 2 2 7 3" xfId="7768"/>
    <cellStyle name="Normal 12 2 2 2 7 3 2" xfId="7769"/>
    <cellStyle name="Normal 12 2 2 2 7 3 2 2" xfId="7770"/>
    <cellStyle name="Normal 12 2 2 2 7 3 3" xfId="7771"/>
    <cellStyle name="Normal 12 2 2 2 7 3 3 2" xfId="7772"/>
    <cellStyle name="Normal 12 2 2 2 7 3 4" xfId="7773"/>
    <cellStyle name="Normal 12 2 2 2 7 4" xfId="7774"/>
    <cellStyle name="Normal 12 2 2 2 7 4 2" xfId="7775"/>
    <cellStyle name="Normal 12 2 2 2 7 5" xfId="7776"/>
    <cellStyle name="Normal 12 2 2 2 7 5 2" xfId="7777"/>
    <cellStyle name="Normal 12 2 2 2 7 6" xfId="7778"/>
    <cellStyle name="Normal 12 2 2 2 8" xfId="7779"/>
    <cellStyle name="Normal 12 2 2 2 8 2" xfId="7780"/>
    <cellStyle name="Normal 12 2 2 2 8 2 2" xfId="7781"/>
    <cellStyle name="Normal 12 2 2 2 8 2 2 2" xfId="7782"/>
    <cellStyle name="Normal 12 2 2 2 8 2 3" xfId="7783"/>
    <cellStyle name="Normal 12 2 2 2 8 2 3 2" xfId="7784"/>
    <cellStyle name="Normal 12 2 2 2 8 2 4" xfId="7785"/>
    <cellStyle name="Normal 12 2 2 2 8 3" xfId="7786"/>
    <cellStyle name="Normal 12 2 2 2 8 3 2" xfId="7787"/>
    <cellStyle name="Normal 12 2 2 2 8 4" xfId="7788"/>
    <cellStyle name="Normal 12 2 2 2 8 4 2" xfId="7789"/>
    <cellStyle name="Normal 12 2 2 2 8 5" xfId="7790"/>
    <cellStyle name="Normal 12 2 2 2 9" xfId="7791"/>
    <cellStyle name="Normal 12 2 2 2 9 2" xfId="7792"/>
    <cellStyle name="Normal 12 2 2 2 9 2 2" xfId="7793"/>
    <cellStyle name="Normal 12 2 2 2 9 3" xfId="7794"/>
    <cellStyle name="Normal 12 2 2 2 9 3 2" xfId="7795"/>
    <cellStyle name="Normal 12 2 2 2 9 4" xfId="7796"/>
    <cellStyle name="Normal 12 2 2 3" xfId="7797"/>
    <cellStyle name="Normal 12 2 2 3 10" xfId="7798"/>
    <cellStyle name="Normal 12 2 2 3 2" xfId="7799"/>
    <cellStyle name="Normal 12 2 2 3 2 2" xfId="7800"/>
    <cellStyle name="Normal 12 2 2 3 2 2 2" xfId="7801"/>
    <cellStyle name="Normal 12 2 2 3 2 2 2 2" xfId="7802"/>
    <cellStyle name="Normal 12 2 2 3 2 2 2 2 2" xfId="7803"/>
    <cellStyle name="Normal 12 2 2 3 2 2 2 2 2 2" xfId="7804"/>
    <cellStyle name="Normal 12 2 2 3 2 2 2 2 3" xfId="7805"/>
    <cellStyle name="Normal 12 2 2 3 2 2 2 2 3 2" xfId="7806"/>
    <cellStyle name="Normal 12 2 2 3 2 2 2 2 4" xfId="7807"/>
    <cellStyle name="Normal 12 2 2 3 2 2 2 3" xfId="7808"/>
    <cellStyle name="Normal 12 2 2 3 2 2 2 3 2" xfId="7809"/>
    <cellStyle name="Normal 12 2 2 3 2 2 2 4" xfId="7810"/>
    <cellStyle name="Normal 12 2 2 3 2 2 2 4 2" xfId="7811"/>
    <cellStyle name="Normal 12 2 2 3 2 2 2 5" xfId="7812"/>
    <cellStyle name="Normal 12 2 2 3 2 2 3" xfId="7813"/>
    <cellStyle name="Normal 12 2 2 3 2 2 3 2" xfId="7814"/>
    <cellStyle name="Normal 12 2 2 3 2 2 3 2 2" xfId="7815"/>
    <cellStyle name="Normal 12 2 2 3 2 2 3 3" xfId="7816"/>
    <cellStyle name="Normal 12 2 2 3 2 2 3 3 2" xfId="7817"/>
    <cellStyle name="Normal 12 2 2 3 2 2 3 4" xfId="7818"/>
    <cellStyle name="Normal 12 2 2 3 2 2 4" xfId="7819"/>
    <cellStyle name="Normal 12 2 2 3 2 2 4 2" xfId="7820"/>
    <cellStyle name="Normal 12 2 2 3 2 2 5" xfId="7821"/>
    <cellStyle name="Normal 12 2 2 3 2 2 5 2" xfId="7822"/>
    <cellStyle name="Normal 12 2 2 3 2 2 6" xfId="7823"/>
    <cellStyle name="Normal 12 2 2 3 2 3" xfId="7824"/>
    <cellStyle name="Normal 12 2 2 3 2 3 2" xfId="7825"/>
    <cellStyle name="Normal 12 2 2 3 2 3 2 2" xfId="7826"/>
    <cellStyle name="Normal 12 2 2 3 2 3 2 2 2" xfId="7827"/>
    <cellStyle name="Normal 12 2 2 3 2 3 2 2 2 2" xfId="7828"/>
    <cellStyle name="Normal 12 2 2 3 2 3 2 2 3" xfId="7829"/>
    <cellStyle name="Normal 12 2 2 3 2 3 2 2 3 2" xfId="7830"/>
    <cellStyle name="Normal 12 2 2 3 2 3 2 2 4" xfId="7831"/>
    <cellStyle name="Normal 12 2 2 3 2 3 2 3" xfId="7832"/>
    <cellStyle name="Normal 12 2 2 3 2 3 2 3 2" xfId="7833"/>
    <cellStyle name="Normal 12 2 2 3 2 3 2 4" xfId="7834"/>
    <cellStyle name="Normal 12 2 2 3 2 3 2 4 2" xfId="7835"/>
    <cellStyle name="Normal 12 2 2 3 2 3 2 5" xfId="7836"/>
    <cellStyle name="Normal 12 2 2 3 2 3 3" xfId="7837"/>
    <cellStyle name="Normal 12 2 2 3 2 3 3 2" xfId="7838"/>
    <cellStyle name="Normal 12 2 2 3 2 3 3 2 2" xfId="7839"/>
    <cellStyle name="Normal 12 2 2 3 2 3 3 3" xfId="7840"/>
    <cellStyle name="Normal 12 2 2 3 2 3 3 3 2" xfId="7841"/>
    <cellStyle name="Normal 12 2 2 3 2 3 3 4" xfId="7842"/>
    <cellStyle name="Normal 12 2 2 3 2 3 4" xfId="7843"/>
    <cellStyle name="Normal 12 2 2 3 2 3 4 2" xfId="7844"/>
    <cellStyle name="Normal 12 2 2 3 2 3 5" xfId="7845"/>
    <cellStyle name="Normal 12 2 2 3 2 3 5 2" xfId="7846"/>
    <cellStyle name="Normal 12 2 2 3 2 3 6" xfId="7847"/>
    <cellStyle name="Normal 12 2 2 3 2 4" xfId="7848"/>
    <cellStyle name="Normal 12 2 2 3 2 4 2" xfId="7849"/>
    <cellStyle name="Normal 12 2 2 3 2 4 2 2" xfId="7850"/>
    <cellStyle name="Normal 12 2 2 3 2 4 2 2 2" xfId="7851"/>
    <cellStyle name="Normal 12 2 2 3 2 4 2 2 2 2" xfId="7852"/>
    <cellStyle name="Normal 12 2 2 3 2 4 2 2 3" xfId="7853"/>
    <cellStyle name="Normal 12 2 2 3 2 4 2 2 3 2" xfId="7854"/>
    <cellStyle name="Normal 12 2 2 3 2 4 2 2 4" xfId="7855"/>
    <cellStyle name="Normal 12 2 2 3 2 4 2 3" xfId="7856"/>
    <cellStyle name="Normal 12 2 2 3 2 4 2 3 2" xfId="7857"/>
    <cellStyle name="Normal 12 2 2 3 2 4 2 4" xfId="7858"/>
    <cellStyle name="Normal 12 2 2 3 2 4 2 4 2" xfId="7859"/>
    <cellStyle name="Normal 12 2 2 3 2 4 2 5" xfId="7860"/>
    <cellStyle name="Normal 12 2 2 3 2 4 3" xfId="7861"/>
    <cellStyle name="Normal 12 2 2 3 2 4 3 2" xfId="7862"/>
    <cellStyle name="Normal 12 2 2 3 2 4 3 2 2" xfId="7863"/>
    <cellStyle name="Normal 12 2 2 3 2 4 3 3" xfId="7864"/>
    <cellStyle name="Normal 12 2 2 3 2 4 3 3 2" xfId="7865"/>
    <cellStyle name="Normal 12 2 2 3 2 4 3 4" xfId="7866"/>
    <cellStyle name="Normal 12 2 2 3 2 4 4" xfId="7867"/>
    <cellStyle name="Normal 12 2 2 3 2 4 4 2" xfId="7868"/>
    <cellStyle name="Normal 12 2 2 3 2 4 5" xfId="7869"/>
    <cellStyle name="Normal 12 2 2 3 2 4 5 2" xfId="7870"/>
    <cellStyle name="Normal 12 2 2 3 2 4 6" xfId="7871"/>
    <cellStyle name="Normal 12 2 2 3 2 5" xfId="7872"/>
    <cellStyle name="Normal 12 2 2 3 2 5 2" xfId="7873"/>
    <cellStyle name="Normal 12 2 2 3 2 5 2 2" xfId="7874"/>
    <cellStyle name="Normal 12 2 2 3 2 5 2 2 2" xfId="7875"/>
    <cellStyle name="Normal 12 2 2 3 2 5 2 3" xfId="7876"/>
    <cellStyle name="Normal 12 2 2 3 2 5 2 3 2" xfId="7877"/>
    <cellStyle name="Normal 12 2 2 3 2 5 2 4" xfId="7878"/>
    <cellStyle name="Normal 12 2 2 3 2 5 3" xfId="7879"/>
    <cellStyle name="Normal 12 2 2 3 2 5 3 2" xfId="7880"/>
    <cellStyle name="Normal 12 2 2 3 2 5 4" xfId="7881"/>
    <cellStyle name="Normal 12 2 2 3 2 5 4 2" xfId="7882"/>
    <cellStyle name="Normal 12 2 2 3 2 5 5" xfId="7883"/>
    <cellStyle name="Normal 12 2 2 3 2 6" xfId="7884"/>
    <cellStyle name="Normal 12 2 2 3 2 6 2" xfId="7885"/>
    <cellStyle name="Normal 12 2 2 3 2 6 2 2" xfId="7886"/>
    <cellStyle name="Normal 12 2 2 3 2 6 3" xfId="7887"/>
    <cellStyle name="Normal 12 2 2 3 2 6 3 2" xfId="7888"/>
    <cellStyle name="Normal 12 2 2 3 2 6 4" xfId="7889"/>
    <cellStyle name="Normal 12 2 2 3 2 7" xfId="7890"/>
    <cellStyle name="Normal 12 2 2 3 2 7 2" xfId="7891"/>
    <cellStyle name="Normal 12 2 2 3 2 8" xfId="7892"/>
    <cellStyle name="Normal 12 2 2 3 2 8 2" xfId="7893"/>
    <cellStyle name="Normal 12 2 2 3 2 9" xfId="7894"/>
    <cellStyle name="Normal 12 2 2 3 3" xfId="7895"/>
    <cellStyle name="Normal 12 2 2 3 3 2" xfId="7896"/>
    <cellStyle name="Normal 12 2 2 3 3 2 2" xfId="7897"/>
    <cellStyle name="Normal 12 2 2 3 3 2 2 2" xfId="7898"/>
    <cellStyle name="Normal 12 2 2 3 3 2 2 2 2" xfId="7899"/>
    <cellStyle name="Normal 12 2 2 3 3 2 2 3" xfId="7900"/>
    <cellStyle name="Normal 12 2 2 3 3 2 2 3 2" xfId="7901"/>
    <cellStyle name="Normal 12 2 2 3 3 2 2 4" xfId="7902"/>
    <cellStyle name="Normal 12 2 2 3 3 2 3" xfId="7903"/>
    <cellStyle name="Normal 12 2 2 3 3 2 3 2" xfId="7904"/>
    <cellStyle name="Normal 12 2 2 3 3 2 4" xfId="7905"/>
    <cellStyle name="Normal 12 2 2 3 3 2 4 2" xfId="7906"/>
    <cellStyle name="Normal 12 2 2 3 3 2 5" xfId="7907"/>
    <cellStyle name="Normal 12 2 2 3 3 3" xfId="7908"/>
    <cellStyle name="Normal 12 2 2 3 3 3 2" xfId="7909"/>
    <cellStyle name="Normal 12 2 2 3 3 3 2 2" xfId="7910"/>
    <cellStyle name="Normal 12 2 2 3 3 3 3" xfId="7911"/>
    <cellStyle name="Normal 12 2 2 3 3 3 3 2" xfId="7912"/>
    <cellStyle name="Normal 12 2 2 3 3 3 4" xfId="7913"/>
    <cellStyle name="Normal 12 2 2 3 3 4" xfId="7914"/>
    <cellStyle name="Normal 12 2 2 3 3 4 2" xfId="7915"/>
    <cellStyle name="Normal 12 2 2 3 3 5" xfId="7916"/>
    <cellStyle name="Normal 12 2 2 3 3 5 2" xfId="7917"/>
    <cellStyle name="Normal 12 2 2 3 3 6" xfId="7918"/>
    <cellStyle name="Normal 12 2 2 3 4" xfId="7919"/>
    <cellStyle name="Normal 12 2 2 3 4 2" xfId="7920"/>
    <cellStyle name="Normal 12 2 2 3 4 2 2" xfId="7921"/>
    <cellStyle name="Normal 12 2 2 3 4 2 2 2" xfId="7922"/>
    <cellStyle name="Normal 12 2 2 3 4 2 2 2 2" xfId="7923"/>
    <cellStyle name="Normal 12 2 2 3 4 2 2 3" xfId="7924"/>
    <cellStyle name="Normal 12 2 2 3 4 2 2 3 2" xfId="7925"/>
    <cellStyle name="Normal 12 2 2 3 4 2 2 4" xfId="7926"/>
    <cellStyle name="Normal 12 2 2 3 4 2 3" xfId="7927"/>
    <cellStyle name="Normal 12 2 2 3 4 2 3 2" xfId="7928"/>
    <cellStyle name="Normal 12 2 2 3 4 2 4" xfId="7929"/>
    <cellStyle name="Normal 12 2 2 3 4 2 4 2" xfId="7930"/>
    <cellStyle name="Normal 12 2 2 3 4 2 5" xfId="7931"/>
    <cellStyle name="Normal 12 2 2 3 4 3" xfId="7932"/>
    <cellStyle name="Normal 12 2 2 3 4 3 2" xfId="7933"/>
    <cellStyle name="Normal 12 2 2 3 4 3 2 2" xfId="7934"/>
    <cellStyle name="Normal 12 2 2 3 4 3 3" xfId="7935"/>
    <cellStyle name="Normal 12 2 2 3 4 3 3 2" xfId="7936"/>
    <cellStyle name="Normal 12 2 2 3 4 3 4" xfId="7937"/>
    <cellStyle name="Normal 12 2 2 3 4 4" xfId="7938"/>
    <cellStyle name="Normal 12 2 2 3 4 4 2" xfId="7939"/>
    <cellStyle name="Normal 12 2 2 3 4 5" xfId="7940"/>
    <cellStyle name="Normal 12 2 2 3 4 5 2" xfId="7941"/>
    <cellStyle name="Normal 12 2 2 3 4 6" xfId="7942"/>
    <cellStyle name="Normal 12 2 2 3 5" xfId="7943"/>
    <cellStyle name="Normal 12 2 2 3 5 2" xfId="7944"/>
    <cellStyle name="Normal 12 2 2 3 5 2 2" xfId="7945"/>
    <cellStyle name="Normal 12 2 2 3 5 2 2 2" xfId="7946"/>
    <cellStyle name="Normal 12 2 2 3 5 2 2 2 2" xfId="7947"/>
    <cellStyle name="Normal 12 2 2 3 5 2 2 3" xfId="7948"/>
    <cellStyle name="Normal 12 2 2 3 5 2 2 3 2" xfId="7949"/>
    <cellStyle name="Normal 12 2 2 3 5 2 2 4" xfId="7950"/>
    <cellStyle name="Normal 12 2 2 3 5 2 3" xfId="7951"/>
    <cellStyle name="Normal 12 2 2 3 5 2 3 2" xfId="7952"/>
    <cellStyle name="Normal 12 2 2 3 5 2 4" xfId="7953"/>
    <cellStyle name="Normal 12 2 2 3 5 2 4 2" xfId="7954"/>
    <cellStyle name="Normal 12 2 2 3 5 2 5" xfId="7955"/>
    <cellStyle name="Normal 12 2 2 3 5 3" xfId="7956"/>
    <cellStyle name="Normal 12 2 2 3 5 3 2" xfId="7957"/>
    <cellStyle name="Normal 12 2 2 3 5 3 2 2" xfId="7958"/>
    <cellStyle name="Normal 12 2 2 3 5 3 3" xfId="7959"/>
    <cellStyle name="Normal 12 2 2 3 5 3 3 2" xfId="7960"/>
    <cellStyle name="Normal 12 2 2 3 5 3 4" xfId="7961"/>
    <cellStyle name="Normal 12 2 2 3 5 4" xfId="7962"/>
    <cellStyle name="Normal 12 2 2 3 5 4 2" xfId="7963"/>
    <cellStyle name="Normal 12 2 2 3 5 5" xfId="7964"/>
    <cellStyle name="Normal 12 2 2 3 5 5 2" xfId="7965"/>
    <cellStyle name="Normal 12 2 2 3 5 6" xfId="7966"/>
    <cellStyle name="Normal 12 2 2 3 6" xfId="7967"/>
    <cellStyle name="Normal 12 2 2 3 6 2" xfId="7968"/>
    <cellStyle name="Normal 12 2 2 3 6 2 2" xfId="7969"/>
    <cellStyle name="Normal 12 2 2 3 6 2 2 2" xfId="7970"/>
    <cellStyle name="Normal 12 2 2 3 6 2 3" xfId="7971"/>
    <cellStyle name="Normal 12 2 2 3 6 2 3 2" xfId="7972"/>
    <cellStyle name="Normal 12 2 2 3 6 2 4" xfId="7973"/>
    <cellStyle name="Normal 12 2 2 3 6 3" xfId="7974"/>
    <cellStyle name="Normal 12 2 2 3 6 3 2" xfId="7975"/>
    <cellStyle name="Normal 12 2 2 3 6 4" xfId="7976"/>
    <cellStyle name="Normal 12 2 2 3 6 4 2" xfId="7977"/>
    <cellStyle name="Normal 12 2 2 3 6 5" xfId="7978"/>
    <cellStyle name="Normal 12 2 2 3 7" xfId="7979"/>
    <cellStyle name="Normal 12 2 2 3 7 2" xfId="7980"/>
    <cellStyle name="Normal 12 2 2 3 7 2 2" xfId="7981"/>
    <cellStyle name="Normal 12 2 2 3 7 3" xfId="7982"/>
    <cellStyle name="Normal 12 2 2 3 7 3 2" xfId="7983"/>
    <cellStyle name="Normal 12 2 2 3 7 4" xfId="7984"/>
    <cellStyle name="Normal 12 2 2 3 8" xfId="7985"/>
    <cellStyle name="Normal 12 2 2 3 8 2" xfId="7986"/>
    <cellStyle name="Normal 12 2 2 3 9" xfId="7987"/>
    <cellStyle name="Normal 12 2 2 3 9 2" xfId="7988"/>
    <cellStyle name="Normal 12 2 2 4" xfId="7989"/>
    <cellStyle name="Normal 12 2 2 4 2" xfId="7990"/>
    <cellStyle name="Normal 12 2 2 4 2 2" xfId="7991"/>
    <cellStyle name="Normal 12 2 2 4 2 2 2" xfId="7992"/>
    <cellStyle name="Normal 12 2 2 4 2 2 2 2" xfId="7993"/>
    <cellStyle name="Normal 12 2 2 4 2 2 2 2 2" xfId="7994"/>
    <cellStyle name="Normal 12 2 2 4 2 2 2 3" xfId="7995"/>
    <cellStyle name="Normal 12 2 2 4 2 2 2 3 2" xfId="7996"/>
    <cellStyle name="Normal 12 2 2 4 2 2 2 4" xfId="7997"/>
    <cellStyle name="Normal 12 2 2 4 2 2 3" xfId="7998"/>
    <cellStyle name="Normal 12 2 2 4 2 2 3 2" xfId="7999"/>
    <cellStyle name="Normal 12 2 2 4 2 2 4" xfId="8000"/>
    <cellStyle name="Normal 12 2 2 4 2 2 4 2" xfId="8001"/>
    <cellStyle name="Normal 12 2 2 4 2 2 5" xfId="8002"/>
    <cellStyle name="Normal 12 2 2 4 2 3" xfId="8003"/>
    <cellStyle name="Normal 12 2 2 4 2 3 2" xfId="8004"/>
    <cellStyle name="Normal 12 2 2 4 2 3 2 2" xfId="8005"/>
    <cellStyle name="Normal 12 2 2 4 2 3 3" xfId="8006"/>
    <cellStyle name="Normal 12 2 2 4 2 3 3 2" xfId="8007"/>
    <cellStyle name="Normal 12 2 2 4 2 3 4" xfId="8008"/>
    <cellStyle name="Normal 12 2 2 4 2 4" xfId="8009"/>
    <cellStyle name="Normal 12 2 2 4 2 4 2" xfId="8010"/>
    <cellStyle name="Normal 12 2 2 4 2 5" xfId="8011"/>
    <cellStyle name="Normal 12 2 2 4 2 5 2" xfId="8012"/>
    <cellStyle name="Normal 12 2 2 4 2 6" xfId="8013"/>
    <cellStyle name="Normal 12 2 2 4 3" xfId="8014"/>
    <cellStyle name="Normal 12 2 2 4 3 2" xfId="8015"/>
    <cellStyle name="Normal 12 2 2 4 3 2 2" xfId="8016"/>
    <cellStyle name="Normal 12 2 2 4 3 2 2 2" xfId="8017"/>
    <cellStyle name="Normal 12 2 2 4 3 2 2 2 2" xfId="8018"/>
    <cellStyle name="Normal 12 2 2 4 3 2 2 3" xfId="8019"/>
    <cellStyle name="Normal 12 2 2 4 3 2 2 3 2" xfId="8020"/>
    <cellStyle name="Normal 12 2 2 4 3 2 2 4" xfId="8021"/>
    <cellStyle name="Normal 12 2 2 4 3 2 3" xfId="8022"/>
    <cellStyle name="Normal 12 2 2 4 3 2 3 2" xfId="8023"/>
    <cellStyle name="Normal 12 2 2 4 3 2 4" xfId="8024"/>
    <cellStyle name="Normal 12 2 2 4 3 2 4 2" xfId="8025"/>
    <cellStyle name="Normal 12 2 2 4 3 2 5" xfId="8026"/>
    <cellStyle name="Normal 12 2 2 4 3 3" xfId="8027"/>
    <cellStyle name="Normal 12 2 2 4 3 3 2" xfId="8028"/>
    <cellStyle name="Normal 12 2 2 4 3 3 2 2" xfId="8029"/>
    <cellStyle name="Normal 12 2 2 4 3 3 3" xfId="8030"/>
    <cellStyle name="Normal 12 2 2 4 3 3 3 2" xfId="8031"/>
    <cellStyle name="Normal 12 2 2 4 3 3 4" xfId="8032"/>
    <cellStyle name="Normal 12 2 2 4 3 4" xfId="8033"/>
    <cellStyle name="Normal 12 2 2 4 3 4 2" xfId="8034"/>
    <cellStyle name="Normal 12 2 2 4 3 5" xfId="8035"/>
    <cellStyle name="Normal 12 2 2 4 3 5 2" xfId="8036"/>
    <cellStyle name="Normal 12 2 2 4 3 6" xfId="8037"/>
    <cellStyle name="Normal 12 2 2 4 4" xfId="8038"/>
    <cellStyle name="Normal 12 2 2 4 4 2" xfId="8039"/>
    <cellStyle name="Normal 12 2 2 4 4 2 2" xfId="8040"/>
    <cellStyle name="Normal 12 2 2 4 4 2 2 2" xfId="8041"/>
    <cellStyle name="Normal 12 2 2 4 4 2 2 2 2" xfId="8042"/>
    <cellStyle name="Normal 12 2 2 4 4 2 2 3" xfId="8043"/>
    <cellStyle name="Normal 12 2 2 4 4 2 2 3 2" xfId="8044"/>
    <cellStyle name="Normal 12 2 2 4 4 2 2 4" xfId="8045"/>
    <cellStyle name="Normal 12 2 2 4 4 2 3" xfId="8046"/>
    <cellStyle name="Normal 12 2 2 4 4 2 3 2" xfId="8047"/>
    <cellStyle name="Normal 12 2 2 4 4 2 4" xfId="8048"/>
    <cellStyle name="Normal 12 2 2 4 4 2 4 2" xfId="8049"/>
    <cellStyle name="Normal 12 2 2 4 4 2 5" xfId="8050"/>
    <cellStyle name="Normal 12 2 2 4 4 3" xfId="8051"/>
    <cellStyle name="Normal 12 2 2 4 4 3 2" xfId="8052"/>
    <cellStyle name="Normal 12 2 2 4 4 3 2 2" xfId="8053"/>
    <cellStyle name="Normal 12 2 2 4 4 3 3" xfId="8054"/>
    <cellStyle name="Normal 12 2 2 4 4 3 3 2" xfId="8055"/>
    <cellStyle name="Normal 12 2 2 4 4 3 4" xfId="8056"/>
    <cellStyle name="Normal 12 2 2 4 4 4" xfId="8057"/>
    <cellStyle name="Normal 12 2 2 4 4 4 2" xfId="8058"/>
    <cellStyle name="Normal 12 2 2 4 4 5" xfId="8059"/>
    <cellStyle name="Normal 12 2 2 4 4 5 2" xfId="8060"/>
    <cellStyle name="Normal 12 2 2 4 4 6" xfId="8061"/>
    <cellStyle name="Normal 12 2 2 4 5" xfId="8062"/>
    <cellStyle name="Normal 12 2 2 4 5 2" xfId="8063"/>
    <cellStyle name="Normal 12 2 2 4 5 2 2" xfId="8064"/>
    <cellStyle name="Normal 12 2 2 4 5 2 2 2" xfId="8065"/>
    <cellStyle name="Normal 12 2 2 4 5 2 3" xfId="8066"/>
    <cellStyle name="Normal 12 2 2 4 5 2 3 2" xfId="8067"/>
    <cellStyle name="Normal 12 2 2 4 5 2 4" xfId="8068"/>
    <cellStyle name="Normal 12 2 2 4 5 3" xfId="8069"/>
    <cellStyle name="Normal 12 2 2 4 5 3 2" xfId="8070"/>
    <cellStyle name="Normal 12 2 2 4 5 4" xfId="8071"/>
    <cellStyle name="Normal 12 2 2 4 5 4 2" xfId="8072"/>
    <cellStyle name="Normal 12 2 2 4 5 5" xfId="8073"/>
    <cellStyle name="Normal 12 2 2 4 6" xfId="8074"/>
    <cellStyle name="Normal 12 2 2 4 6 2" xfId="8075"/>
    <cellStyle name="Normal 12 2 2 4 6 2 2" xfId="8076"/>
    <cellStyle name="Normal 12 2 2 4 6 3" xfId="8077"/>
    <cellStyle name="Normal 12 2 2 4 6 3 2" xfId="8078"/>
    <cellStyle name="Normal 12 2 2 4 6 4" xfId="8079"/>
    <cellStyle name="Normal 12 2 2 4 7" xfId="8080"/>
    <cellStyle name="Normal 12 2 2 4 7 2" xfId="8081"/>
    <cellStyle name="Normal 12 2 2 4 8" xfId="8082"/>
    <cellStyle name="Normal 12 2 2 4 8 2" xfId="8083"/>
    <cellStyle name="Normal 12 2 2 4 9" xfId="8084"/>
    <cellStyle name="Normal 12 2 2 5" xfId="8085"/>
    <cellStyle name="Normal 12 2 2 5 2" xfId="8086"/>
    <cellStyle name="Normal 12 2 2 5 2 2" xfId="8087"/>
    <cellStyle name="Normal 12 2 2 5 2 2 2" xfId="8088"/>
    <cellStyle name="Normal 12 2 2 5 2 2 2 2" xfId="8089"/>
    <cellStyle name="Normal 12 2 2 5 2 2 3" xfId="8090"/>
    <cellStyle name="Normal 12 2 2 5 2 2 3 2" xfId="8091"/>
    <cellStyle name="Normal 12 2 2 5 2 2 4" xfId="8092"/>
    <cellStyle name="Normal 12 2 2 5 2 3" xfId="8093"/>
    <cellStyle name="Normal 12 2 2 5 2 3 2" xfId="8094"/>
    <cellStyle name="Normal 12 2 2 5 2 4" xfId="8095"/>
    <cellStyle name="Normal 12 2 2 5 2 4 2" xfId="8096"/>
    <cellStyle name="Normal 12 2 2 5 2 5" xfId="8097"/>
    <cellStyle name="Normal 12 2 2 5 3" xfId="8098"/>
    <cellStyle name="Normal 12 2 2 5 3 2" xfId="8099"/>
    <cellStyle name="Normal 12 2 2 5 3 2 2" xfId="8100"/>
    <cellStyle name="Normal 12 2 2 5 3 3" xfId="8101"/>
    <cellStyle name="Normal 12 2 2 5 3 3 2" xfId="8102"/>
    <cellStyle name="Normal 12 2 2 5 3 4" xfId="8103"/>
    <cellStyle name="Normal 12 2 2 5 4" xfId="8104"/>
    <cellStyle name="Normal 12 2 2 5 4 2" xfId="8105"/>
    <cellStyle name="Normal 12 2 2 5 5" xfId="8106"/>
    <cellStyle name="Normal 12 2 2 5 5 2" xfId="8107"/>
    <cellStyle name="Normal 12 2 2 5 6" xfId="8108"/>
    <cellStyle name="Normal 12 2 2 6" xfId="8109"/>
    <cellStyle name="Normal 12 2 2 6 2" xfId="8110"/>
    <cellStyle name="Normal 12 2 2 6 2 2" xfId="8111"/>
    <cellStyle name="Normal 12 2 2 6 2 2 2" xfId="8112"/>
    <cellStyle name="Normal 12 2 2 6 2 2 2 2" xfId="8113"/>
    <cellStyle name="Normal 12 2 2 6 2 2 3" xfId="8114"/>
    <cellStyle name="Normal 12 2 2 6 2 2 3 2" xfId="8115"/>
    <cellStyle name="Normal 12 2 2 6 2 2 4" xfId="8116"/>
    <cellStyle name="Normal 12 2 2 6 2 3" xfId="8117"/>
    <cellStyle name="Normal 12 2 2 6 2 3 2" xfId="8118"/>
    <cellStyle name="Normal 12 2 2 6 2 4" xfId="8119"/>
    <cellStyle name="Normal 12 2 2 6 2 4 2" xfId="8120"/>
    <cellStyle name="Normal 12 2 2 6 2 5" xfId="8121"/>
    <cellStyle name="Normal 12 2 2 6 3" xfId="8122"/>
    <cellStyle name="Normal 12 2 2 6 3 2" xfId="8123"/>
    <cellStyle name="Normal 12 2 2 6 3 2 2" xfId="8124"/>
    <cellStyle name="Normal 12 2 2 6 3 3" xfId="8125"/>
    <cellStyle name="Normal 12 2 2 6 3 3 2" xfId="8126"/>
    <cellStyle name="Normal 12 2 2 6 3 4" xfId="8127"/>
    <cellStyle name="Normal 12 2 2 6 4" xfId="8128"/>
    <cellStyle name="Normal 12 2 2 6 4 2" xfId="8129"/>
    <cellStyle name="Normal 12 2 2 6 5" xfId="8130"/>
    <cellStyle name="Normal 12 2 2 6 5 2" xfId="8131"/>
    <cellStyle name="Normal 12 2 2 6 6" xfId="8132"/>
    <cellStyle name="Normal 12 2 2 7" xfId="8133"/>
    <cellStyle name="Normal 12 2 2 7 2" xfId="8134"/>
    <cellStyle name="Normal 12 2 2 7 2 2" xfId="8135"/>
    <cellStyle name="Normal 12 2 2 7 2 2 2" xfId="8136"/>
    <cellStyle name="Normal 12 2 2 7 2 2 2 2" xfId="8137"/>
    <cellStyle name="Normal 12 2 2 7 2 2 3" xfId="8138"/>
    <cellStyle name="Normal 12 2 2 7 2 2 3 2" xfId="8139"/>
    <cellStyle name="Normal 12 2 2 7 2 2 4" xfId="8140"/>
    <cellStyle name="Normal 12 2 2 7 2 3" xfId="8141"/>
    <cellStyle name="Normal 12 2 2 7 2 3 2" xfId="8142"/>
    <cellStyle name="Normal 12 2 2 7 2 4" xfId="8143"/>
    <cellStyle name="Normal 12 2 2 7 2 4 2" xfId="8144"/>
    <cellStyle name="Normal 12 2 2 7 2 5" xfId="8145"/>
    <cellStyle name="Normal 12 2 2 7 3" xfId="8146"/>
    <cellStyle name="Normal 12 2 2 7 3 2" xfId="8147"/>
    <cellStyle name="Normal 12 2 2 7 3 2 2" xfId="8148"/>
    <cellStyle name="Normal 12 2 2 7 3 3" xfId="8149"/>
    <cellStyle name="Normal 12 2 2 7 3 3 2" xfId="8150"/>
    <cellStyle name="Normal 12 2 2 7 3 4" xfId="8151"/>
    <cellStyle name="Normal 12 2 2 7 4" xfId="8152"/>
    <cellStyle name="Normal 12 2 2 7 4 2" xfId="8153"/>
    <cellStyle name="Normal 12 2 2 7 5" xfId="8154"/>
    <cellStyle name="Normal 12 2 2 7 5 2" xfId="8155"/>
    <cellStyle name="Normal 12 2 2 7 6" xfId="8156"/>
    <cellStyle name="Normal 12 2 2 8" xfId="8157"/>
    <cellStyle name="Normal 12 2 2 8 2" xfId="8158"/>
    <cellStyle name="Normal 12 2 2 8 2 2" xfId="8159"/>
    <cellStyle name="Normal 12 2 2 8 2 2 2" xfId="8160"/>
    <cellStyle name="Normal 12 2 2 8 2 3" xfId="8161"/>
    <cellStyle name="Normal 12 2 2 8 2 3 2" xfId="8162"/>
    <cellStyle name="Normal 12 2 2 8 2 4" xfId="8163"/>
    <cellStyle name="Normal 12 2 2 8 3" xfId="8164"/>
    <cellStyle name="Normal 12 2 2 8 3 2" xfId="8165"/>
    <cellStyle name="Normal 12 2 2 8 4" xfId="8166"/>
    <cellStyle name="Normal 12 2 2 8 4 2" xfId="8167"/>
    <cellStyle name="Normal 12 2 2 8 5" xfId="8168"/>
    <cellStyle name="Normal 12 2 2 9" xfId="8169"/>
    <cellStyle name="Normal 12 2 2 9 2" xfId="8170"/>
    <cellStyle name="Normal 12 2 2 9 2 2" xfId="8171"/>
    <cellStyle name="Normal 12 2 2 9 3" xfId="8172"/>
    <cellStyle name="Normal 12 2 2 9 3 2" xfId="8173"/>
    <cellStyle name="Normal 12 2 2 9 4" xfId="8174"/>
    <cellStyle name="Normal 12 2 3" xfId="8175"/>
    <cellStyle name="Normal 12 2 3 10" xfId="8176"/>
    <cellStyle name="Normal 12 2 3 2" xfId="8177"/>
    <cellStyle name="Normal 12 2 3 2 2" xfId="8178"/>
    <cellStyle name="Normal 12 2 3 2 2 2" xfId="8179"/>
    <cellStyle name="Normal 12 2 3 2 2 2 2" xfId="8180"/>
    <cellStyle name="Normal 12 2 3 2 2 2 2 2" xfId="8181"/>
    <cellStyle name="Normal 12 2 3 2 2 2 2 2 2" xfId="8182"/>
    <cellStyle name="Normal 12 2 3 2 2 2 2 3" xfId="8183"/>
    <cellStyle name="Normal 12 2 3 2 2 2 2 3 2" xfId="8184"/>
    <cellStyle name="Normal 12 2 3 2 2 2 2 4" xfId="8185"/>
    <cellStyle name="Normal 12 2 3 2 2 2 3" xfId="8186"/>
    <cellStyle name="Normal 12 2 3 2 2 2 3 2" xfId="8187"/>
    <cellStyle name="Normal 12 2 3 2 2 2 4" xfId="8188"/>
    <cellStyle name="Normal 12 2 3 2 2 2 4 2" xfId="8189"/>
    <cellStyle name="Normal 12 2 3 2 2 2 5" xfId="8190"/>
    <cellStyle name="Normal 12 2 3 2 2 3" xfId="8191"/>
    <cellStyle name="Normal 12 2 3 2 2 3 2" xfId="8192"/>
    <cellStyle name="Normal 12 2 3 2 2 3 2 2" xfId="8193"/>
    <cellStyle name="Normal 12 2 3 2 2 3 3" xfId="8194"/>
    <cellStyle name="Normal 12 2 3 2 2 3 3 2" xfId="8195"/>
    <cellStyle name="Normal 12 2 3 2 2 3 4" xfId="8196"/>
    <cellStyle name="Normal 12 2 3 2 2 4" xfId="8197"/>
    <cellStyle name="Normal 12 2 3 2 2 4 2" xfId="8198"/>
    <cellStyle name="Normal 12 2 3 2 2 5" xfId="8199"/>
    <cellStyle name="Normal 12 2 3 2 2 5 2" xfId="8200"/>
    <cellStyle name="Normal 12 2 3 2 2 6" xfId="8201"/>
    <cellStyle name="Normal 12 2 3 2 3" xfId="8202"/>
    <cellStyle name="Normal 12 2 3 2 3 2" xfId="8203"/>
    <cellStyle name="Normal 12 2 3 2 3 2 2" xfId="8204"/>
    <cellStyle name="Normal 12 2 3 2 3 2 2 2" xfId="8205"/>
    <cellStyle name="Normal 12 2 3 2 3 2 2 2 2" xfId="8206"/>
    <cellStyle name="Normal 12 2 3 2 3 2 2 3" xfId="8207"/>
    <cellStyle name="Normal 12 2 3 2 3 2 2 3 2" xfId="8208"/>
    <cellStyle name="Normal 12 2 3 2 3 2 2 4" xfId="8209"/>
    <cellStyle name="Normal 12 2 3 2 3 2 3" xfId="8210"/>
    <cellStyle name="Normal 12 2 3 2 3 2 3 2" xfId="8211"/>
    <cellStyle name="Normal 12 2 3 2 3 2 4" xfId="8212"/>
    <cellStyle name="Normal 12 2 3 2 3 2 4 2" xfId="8213"/>
    <cellStyle name="Normal 12 2 3 2 3 2 5" xfId="8214"/>
    <cellStyle name="Normal 12 2 3 2 3 3" xfId="8215"/>
    <cellStyle name="Normal 12 2 3 2 3 3 2" xfId="8216"/>
    <cellStyle name="Normal 12 2 3 2 3 3 2 2" xfId="8217"/>
    <cellStyle name="Normal 12 2 3 2 3 3 3" xfId="8218"/>
    <cellStyle name="Normal 12 2 3 2 3 3 3 2" xfId="8219"/>
    <cellStyle name="Normal 12 2 3 2 3 3 4" xfId="8220"/>
    <cellStyle name="Normal 12 2 3 2 3 4" xfId="8221"/>
    <cellStyle name="Normal 12 2 3 2 3 4 2" xfId="8222"/>
    <cellStyle name="Normal 12 2 3 2 3 5" xfId="8223"/>
    <cellStyle name="Normal 12 2 3 2 3 5 2" xfId="8224"/>
    <cellStyle name="Normal 12 2 3 2 3 6" xfId="8225"/>
    <cellStyle name="Normal 12 2 3 2 4" xfId="8226"/>
    <cellStyle name="Normal 12 2 3 2 4 2" xfId="8227"/>
    <cellStyle name="Normal 12 2 3 2 4 2 2" xfId="8228"/>
    <cellStyle name="Normal 12 2 3 2 4 2 2 2" xfId="8229"/>
    <cellStyle name="Normal 12 2 3 2 4 2 2 2 2" xfId="8230"/>
    <cellStyle name="Normal 12 2 3 2 4 2 2 3" xfId="8231"/>
    <cellStyle name="Normal 12 2 3 2 4 2 2 3 2" xfId="8232"/>
    <cellStyle name="Normal 12 2 3 2 4 2 2 4" xfId="8233"/>
    <cellStyle name="Normal 12 2 3 2 4 2 3" xfId="8234"/>
    <cellStyle name="Normal 12 2 3 2 4 2 3 2" xfId="8235"/>
    <cellStyle name="Normal 12 2 3 2 4 2 4" xfId="8236"/>
    <cellStyle name="Normal 12 2 3 2 4 2 4 2" xfId="8237"/>
    <cellStyle name="Normal 12 2 3 2 4 2 5" xfId="8238"/>
    <cellStyle name="Normal 12 2 3 2 4 3" xfId="8239"/>
    <cellStyle name="Normal 12 2 3 2 4 3 2" xfId="8240"/>
    <cellStyle name="Normal 12 2 3 2 4 3 2 2" xfId="8241"/>
    <cellStyle name="Normal 12 2 3 2 4 3 3" xfId="8242"/>
    <cellStyle name="Normal 12 2 3 2 4 3 3 2" xfId="8243"/>
    <cellStyle name="Normal 12 2 3 2 4 3 4" xfId="8244"/>
    <cellStyle name="Normal 12 2 3 2 4 4" xfId="8245"/>
    <cellStyle name="Normal 12 2 3 2 4 4 2" xfId="8246"/>
    <cellStyle name="Normal 12 2 3 2 4 5" xfId="8247"/>
    <cellStyle name="Normal 12 2 3 2 4 5 2" xfId="8248"/>
    <cellStyle name="Normal 12 2 3 2 4 6" xfId="8249"/>
    <cellStyle name="Normal 12 2 3 2 5" xfId="8250"/>
    <cellStyle name="Normal 12 2 3 2 5 2" xfId="8251"/>
    <cellStyle name="Normal 12 2 3 2 5 2 2" xfId="8252"/>
    <cellStyle name="Normal 12 2 3 2 5 2 2 2" xfId="8253"/>
    <cellStyle name="Normal 12 2 3 2 5 2 3" xfId="8254"/>
    <cellStyle name="Normal 12 2 3 2 5 2 3 2" xfId="8255"/>
    <cellStyle name="Normal 12 2 3 2 5 2 4" xfId="8256"/>
    <cellStyle name="Normal 12 2 3 2 5 3" xfId="8257"/>
    <cellStyle name="Normal 12 2 3 2 5 3 2" xfId="8258"/>
    <cellStyle name="Normal 12 2 3 2 5 4" xfId="8259"/>
    <cellStyle name="Normal 12 2 3 2 5 4 2" xfId="8260"/>
    <cellStyle name="Normal 12 2 3 2 5 5" xfId="8261"/>
    <cellStyle name="Normal 12 2 3 2 6" xfId="8262"/>
    <cellStyle name="Normal 12 2 3 2 6 2" xfId="8263"/>
    <cellStyle name="Normal 12 2 3 2 6 2 2" xfId="8264"/>
    <cellStyle name="Normal 12 2 3 2 6 3" xfId="8265"/>
    <cellStyle name="Normal 12 2 3 2 6 3 2" xfId="8266"/>
    <cellStyle name="Normal 12 2 3 2 6 4" xfId="8267"/>
    <cellStyle name="Normal 12 2 3 2 7" xfId="8268"/>
    <cellStyle name="Normal 12 2 3 2 7 2" xfId="8269"/>
    <cellStyle name="Normal 12 2 3 2 8" xfId="8270"/>
    <cellStyle name="Normal 12 2 3 2 8 2" xfId="8271"/>
    <cellStyle name="Normal 12 2 3 2 9" xfId="8272"/>
    <cellStyle name="Normal 12 2 3 3" xfId="8273"/>
    <cellStyle name="Normal 12 2 3 3 2" xfId="8274"/>
    <cellStyle name="Normal 12 2 3 3 2 2" xfId="8275"/>
    <cellStyle name="Normal 12 2 3 3 2 2 2" xfId="8276"/>
    <cellStyle name="Normal 12 2 3 3 2 2 2 2" xfId="8277"/>
    <cellStyle name="Normal 12 2 3 3 2 2 3" xfId="8278"/>
    <cellStyle name="Normal 12 2 3 3 2 2 3 2" xfId="8279"/>
    <cellStyle name="Normal 12 2 3 3 2 2 4" xfId="8280"/>
    <cellStyle name="Normal 12 2 3 3 2 3" xfId="8281"/>
    <cellStyle name="Normal 12 2 3 3 2 3 2" xfId="8282"/>
    <cellStyle name="Normal 12 2 3 3 2 4" xfId="8283"/>
    <cellStyle name="Normal 12 2 3 3 2 4 2" xfId="8284"/>
    <cellStyle name="Normal 12 2 3 3 2 5" xfId="8285"/>
    <cellStyle name="Normal 12 2 3 3 3" xfId="8286"/>
    <cellStyle name="Normal 12 2 3 3 3 2" xfId="8287"/>
    <cellStyle name="Normal 12 2 3 3 3 2 2" xfId="8288"/>
    <cellStyle name="Normal 12 2 3 3 3 3" xfId="8289"/>
    <cellStyle name="Normal 12 2 3 3 3 3 2" xfId="8290"/>
    <cellStyle name="Normal 12 2 3 3 3 4" xfId="8291"/>
    <cellStyle name="Normal 12 2 3 3 4" xfId="8292"/>
    <cellStyle name="Normal 12 2 3 3 4 2" xfId="8293"/>
    <cellStyle name="Normal 12 2 3 3 5" xfId="8294"/>
    <cellStyle name="Normal 12 2 3 3 5 2" xfId="8295"/>
    <cellStyle name="Normal 12 2 3 3 6" xfId="8296"/>
    <cellStyle name="Normal 12 2 3 4" xfId="8297"/>
    <cellStyle name="Normal 12 2 3 4 2" xfId="8298"/>
    <cellStyle name="Normal 12 2 3 4 2 2" xfId="8299"/>
    <cellStyle name="Normal 12 2 3 4 2 2 2" xfId="8300"/>
    <cellStyle name="Normal 12 2 3 4 2 2 2 2" xfId="8301"/>
    <cellStyle name="Normal 12 2 3 4 2 2 3" xfId="8302"/>
    <cellStyle name="Normal 12 2 3 4 2 2 3 2" xfId="8303"/>
    <cellStyle name="Normal 12 2 3 4 2 2 4" xfId="8304"/>
    <cellStyle name="Normal 12 2 3 4 2 3" xfId="8305"/>
    <cellStyle name="Normal 12 2 3 4 2 3 2" xfId="8306"/>
    <cellStyle name="Normal 12 2 3 4 2 4" xfId="8307"/>
    <cellStyle name="Normal 12 2 3 4 2 4 2" xfId="8308"/>
    <cellStyle name="Normal 12 2 3 4 2 5" xfId="8309"/>
    <cellStyle name="Normal 12 2 3 4 3" xfId="8310"/>
    <cellStyle name="Normal 12 2 3 4 3 2" xfId="8311"/>
    <cellStyle name="Normal 12 2 3 4 3 2 2" xfId="8312"/>
    <cellStyle name="Normal 12 2 3 4 3 3" xfId="8313"/>
    <cellStyle name="Normal 12 2 3 4 3 3 2" xfId="8314"/>
    <cellStyle name="Normal 12 2 3 4 3 4" xfId="8315"/>
    <cellStyle name="Normal 12 2 3 4 4" xfId="8316"/>
    <cellStyle name="Normal 12 2 3 4 4 2" xfId="8317"/>
    <cellStyle name="Normal 12 2 3 4 5" xfId="8318"/>
    <cellStyle name="Normal 12 2 3 4 5 2" xfId="8319"/>
    <cellStyle name="Normal 12 2 3 4 6" xfId="8320"/>
    <cellStyle name="Normal 12 2 3 5" xfId="8321"/>
    <cellStyle name="Normal 12 2 3 5 2" xfId="8322"/>
    <cellStyle name="Normal 12 2 3 5 2 2" xfId="8323"/>
    <cellStyle name="Normal 12 2 3 5 2 2 2" xfId="8324"/>
    <cellStyle name="Normal 12 2 3 5 2 2 2 2" xfId="8325"/>
    <cellStyle name="Normal 12 2 3 5 2 2 3" xfId="8326"/>
    <cellStyle name="Normal 12 2 3 5 2 2 3 2" xfId="8327"/>
    <cellStyle name="Normal 12 2 3 5 2 2 4" xfId="8328"/>
    <cellStyle name="Normal 12 2 3 5 2 3" xfId="8329"/>
    <cellStyle name="Normal 12 2 3 5 2 3 2" xfId="8330"/>
    <cellStyle name="Normal 12 2 3 5 2 4" xfId="8331"/>
    <cellStyle name="Normal 12 2 3 5 2 4 2" xfId="8332"/>
    <cellStyle name="Normal 12 2 3 5 2 5" xfId="8333"/>
    <cellStyle name="Normal 12 2 3 5 3" xfId="8334"/>
    <cellStyle name="Normal 12 2 3 5 3 2" xfId="8335"/>
    <cellStyle name="Normal 12 2 3 5 3 2 2" xfId="8336"/>
    <cellStyle name="Normal 12 2 3 5 3 3" xfId="8337"/>
    <cellStyle name="Normal 12 2 3 5 3 3 2" xfId="8338"/>
    <cellStyle name="Normal 12 2 3 5 3 4" xfId="8339"/>
    <cellStyle name="Normal 12 2 3 5 4" xfId="8340"/>
    <cellStyle name="Normal 12 2 3 5 4 2" xfId="8341"/>
    <cellStyle name="Normal 12 2 3 5 5" xfId="8342"/>
    <cellStyle name="Normal 12 2 3 5 5 2" xfId="8343"/>
    <cellStyle name="Normal 12 2 3 5 6" xfId="8344"/>
    <cellStyle name="Normal 12 2 3 6" xfId="8345"/>
    <cellStyle name="Normal 12 2 3 6 2" xfId="8346"/>
    <cellStyle name="Normal 12 2 3 6 2 2" xfId="8347"/>
    <cellStyle name="Normal 12 2 3 6 2 2 2" xfId="8348"/>
    <cellStyle name="Normal 12 2 3 6 2 3" xfId="8349"/>
    <cellStyle name="Normal 12 2 3 6 2 3 2" xfId="8350"/>
    <cellStyle name="Normal 12 2 3 6 2 4" xfId="8351"/>
    <cellStyle name="Normal 12 2 3 6 3" xfId="8352"/>
    <cellStyle name="Normal 12 2 3 6 3 2" xfId="8353"/>
    <cellStyle name="Normal 12 2 3 6 4" xfId="8354"/>
    <cellStyle name="Normal 12 2 3 6 4 2" xfId="8355"/>
    <cellStyle name="Normal 12 2 3 6 5" xfId="8356"/>
    <cellStyle name="Normal 12 2 3 7" xfId="8357"/>
    <cellStyle name="Normal 12 2 3 7 2" xfId="8358"/>
    <cellStyle name="Normal 12 2 3 7 2 2" xfId="8359"/>
    <cellStyle name="Normal 12 2 3 7 3" xfId="8360"/>
    <cellStyle name="Normal 12 2 3 7 3 2" xfId="8361"/>
    <cellStyle name="Normal 12 2 3 7 4" xfId="8362"/>
    <cellStyle name="Normal 12 2 3 8" xfId="8363"/>
    <cellStyle name="Normal 12 2 3 8 2" xfId="8364"/>
    <cellStyle name="Normal 12 2 3 9" xfId="8365"/>
    <cellStyle name="Normal 12 2 3 9 2" xfId="8366"/>
    <cellStyle name="Normal 12 2 4" xfId="8367"/>
    <cellStyle name="Normal 12 2 4 2" xfId="8368"/>
    <cellStyle name="Normal 12 2 4 2 2" xfId="8369"/>
    <cellStyle name="Normal 12 2 4 2 2 2" xfId="8370"/>
    <cellStyle name="Normal 12 2 4 2 2 2 2" xfId="8371"/>
    <cellStyle name="Normal 12 2 4 2 2 2 2 2" xfId="8372"/>
    <cellStyle name="Normal 12 2 4 2 2 2 3" xfId="8373"/>
    <cellStyle name="Normal 12 2 4 2 2 2 3 2" xfId="8374"/>
    <cellStyle name="Normal 12 2 4 2 2 2 4" xfId="8375"/>
    <cellStyle name="Normal 12 2 4 2 2 3" xfId="8376"/>
    <cellStyle name="Normal 12 2 4 2 2 3 2" xfId="8377"/>
    <cellStyle name="Normal 12 2 4 2 2 4" xfId="8378"/>
    <cellStyle name="Normal 12 2 4 2 2 4 2" xfId="8379"/>
    <cellStyle name="Normal 12 2 4 2 2 5" xfId="8380"/>
    <cellStyle name="Normal 12 2 4 2 3" xfId="8381"/>
    <cellStyle name="Normal 12 2 4 2 3 2" xfId="8382"/>
    <cellStyle name="Normal 12 2 4 2 3 2 2" xfId="8383"/>
    <cellStyle name="Normal 12 2 4 2 3 3" xfId="8384"/>
    <cellStyle name="Normal 12 2 4 2 3 3 2" xfId="8385"/>
    <cellStyle name="Normal 12 2 4 2 3 4" xfId="8386"/>
    <cellStyle name="Normal 12 2 4 2 4" xfId="8387"/>
    <cellStyle name="Normal 12 2 4 2 4 2" xfId="8388"/>
    <cellStyle name="Normal 12 2 4 2 5" xfId="8389"/>
    <cellStyle name="Normal 12 2 4 2 5 2" xfId="8390"/>
    <cellStyle name="Normal 12 2 4 2 6" xfId="8391"/>
    <cellStyle name="Normal 12 2 4 3" xfId="8392"/>
    <cellStyle name="Normal 12 2 4 3 2" xfId="8393"/>
    <cellStyle name="Normal 12 2 4 3 2 2" xfId="8394"/>
    <cellStyle name="Normal 12 2 4 3 2 2 2" xfId="8395"/>
    <cellStyle name="Normal 12 2 4 3 2 2 2 2" xfId="8396"/>
    <cellStyle name="Normal 12 2 4 3 2 2 3" xfId="8397"/>
    <cellStyle name="Normal 12 2 4 3 2 2 3 2" xfId="8398"/>
    <cellStyle name="Normal 12 2 4 3 2 2 4" xfId="8399"/>
    <cellStyle name="Normal 12 2 4 3 2 3" xfId="8400"/>
    <cellStyle name="Normal 12 2 4 3 2 3 2" xfId="8401"/>
    <cellStyle name="Normal 12 2 4 3 2 4" xfId="8402"/>
    <cellStyle name="Normal 12 2 4 3 2 4 2" xfId="8403"/>
    <cellStyle name="Normal 12 2 4 3 2 5" xfId="8404"/>
    <cellStyle name="Normal 12 2 4 3 3" xfId="8405"/>
    <cellStyle name="Normal 12 2 4 3 3 2" xfId="8406"/>
    <cellStyle name="Normal 12 2 4 3 3 2 2" xfId="8407"/>
    <cellStyle name="Normal 12 2 4 3 3 3" xfId="8408"/>
    <cellStyle name="Normal 12 2 4 3 3 3 2" xfId="8409"/>
    <cellStyle name="Normal 12 2 4 3 3 4" xfId="8410"/>
    <cellStyle name="Normal 12 2 4 3 4" xfId="8411"/>
    <cellStyle name="Normal 12 2 4 3 4 2" xfId="8412"/>
    <cellStyle name="Normal 12 2 4 3 5" xfId="8413"/>
    <cellStyle name="Normal 12 2 4 3 5 2" xfId="8414"/>
    <cellStyle name="Normal 12 2 4 3 6" xfId="8415"/>
    <cellStyle name="Normal 12 2 4 4" xfId="8416"/>
    <cellStyle name="Normal 12 2 4 4 2" xfId="8417"/>
    <cellStyle name="Normal 12 2 4 4 2 2" xfId="8418"/>
    <cellStyle name="Normal 12 2 4 4 2 2 2" xfId="8419"/>
    <cellStyle name="Normal 12 2 4 4 2 2 2 2" xfId="8420"/>
    <cellStyle name="Normal 12 2 4 4 2 2 3" xfId="8421"/>
    <cellStyle name="Normal 12 2 4 4 2 2 3 2" xfId="8422"/>
    <cellStyle name="Normal 12 2 4 4 2 2 4" xfId="8423"/>
    <cellStyle name="Normal 12 2 4 4 2 3" xfId="8424"/>
    <cellStyle name="Normal 12 2 4 4 2 3 2" xfId="8425"/>
    <cellStyle name="Normal 12 2 4 4 2 4" xfId="8426"/>
    <cellStyle name="Normal 12 2 4 4 2 4 2" xfId="8427"/>
    <cellStyle name="Normal 12 2 4 4 2 5" xfId="8428"/>
    <cellStyle name="Normal 12 2 4 4 3" xfId="8429"/>
    <cellStyle name="Normal 12 2 4 4 3 2" xfId="8430"/>
    <cellStyle name="Normal 12 2 4 4 3 2 2" xfId="8431"/>
    <cellStyle name="Normal 12 2 4 4 3 3" xfId="8432"/>
    <cellStyle name="Normal 12 2 4 4 3 3 2" xfId="8433"/>
    <cellStyle name="Normal 12 2 4 4 3 4" xfId="8434"/>
    <cellStyle name="Normal 12 2 4 4 4" xfId="8435"/>
    <cellStyle name="Normal 12 2 4 4 4 2" xfId="8436"/>
    <cellStyle name="Normal 12 2 4 4 5" xfId="8437"/>
    <cellStyle name="Normal 12 2 4 4 5 2" xfId="8438"/>
    <cellStyle name="Normal 12 2 4 4 6" xfId="8439"/>
    <cellStyle name="Normal 12 2 4 5" xfId="8440"/>
    <cellStyle name="Normal 12 2 4 5 2" xfId="8441"/>
    <cellStyle name="Normal 12 2 4 5 2 2" xfId="8442"/>
    <cellStyle name="Normal 12 2 4 5 2 2 2" xfId="8443"/>
    <cellStyle name="Normal 12 2 4 5 2 3" xfId="8444"/>
    <cellStyle name="Normal 12 2 4 5 2 3 2" xfId="8445"/>
    <cellStyle name="Normal 12 2 4 5 2 4" xfId="8446"/>
    <cellStyle name="Normal 12 2 4 5 3" xfId="8447"/>
    <cellStyle name="Normal 12 2 4 5 3 2" xfId="8448"/>
    <cellStyle name="Normal 12 2 4 5 4" xfId="8449"/>
    <cellStyle name="Normal 12 2 4 5 4 2" xfId="8450"/>
    <cellStyle name="Normal 12 2 4 5 5" xfId="8451"/>
    <cellStyle name="Normal 12 2 4 6" xfId="8452"/>
    <cellStyle name="Normal 12 2 4 6 2" xfId="8453"/>
    <cellStyle name="Normal 12 2 4 6 2 2" xfId="8454"/>
    <cellStyle name="Normal 12 2 4 6 3" xfId="8455"/>
    <cellStyle name="Normal 12 2 4 6 3 2" xfId="8456"/>
    <cellStyle name="Normal 12 2 4 6 4" xfId="8457"/>
    <cellStyle name="Normal 12 2 4 7" xfId="8458"/>
    <cellStyle name="Normal 12 2 4 7 2" xfId="8459"/>
    <cellStyle name="Normal 12 2 4 8" xfId="8460"/>
    <cellStyle name="Normal 12 2 4 8 2" xfId="8461"/>
    <cellStyle name="Normal 12 2 4 9" xfId="8462"/>
    <cellStyle name="Normal 12 2 5" xfId="8463"/>
    <cellStyle name="Normal 12 2 5 2" xfId="8464"/>
    <cellStyle name="Normal 12 2 5 2 2" xfId="8465"/>
    <cellStyle name="Normal 12 2 5 2 2 2" xfId="8466"/>
    <cellStyle name="Normal 12 2 5 2 2 2 2" xfId="8467"/>
    <cellStyle name="Normal 12 2 5 2 2 3" xfId="8468"/>
    <cellStyle name="Normal 12 2 5 2 2 3 2" xfId="8469"/>
    <cellStyle name="Normal 12 2 5 2 2 4" xfId="8470"/>
    <cellStyle name="Normal 12 2 5 2 3" xfId="8471"/>
    <cellStyle name="Normal 12 2 5 2 3 2" xfId="8472"/>
    <cellStyle name="Normal 12 2 5 2 4" xfId="8473"/>
    <cellStyle name="Normal 12 2 5 2 4 2" xfId="8474"/>
    <cellStyle name="Normal 12 2 5 2 5" xfId="8475"/>
    <cellStyle name="Normal 12 2 5 3" xfId="8476"/>
    <cellStyle name="Normal 12 2 5 3 2" xfId="8477"/>
    <cellStyle name="Normal 12 2 5 3 2 2" xfId="8478"/>
    <cellStyle name="Normal 12 2 5 3 3" xfId="8479"/>
    <cellStyle name="Normal 12 2 5 3 3 2" xfId="8480"/>
    <cellStyle name="Normal 12 2 5 3 4" xfId="8481"/>
    <cellStyle name="Normal 12 2 5 4" xfId="8482"/>
    <cellStyle name="Normal 12 2 5 4 2" xfId="8483"/>
    <cellStyle name="Normal 12 2 5 5" xfId="8484"/>
    <cellStyle name="Normal 12 2 5 5 2" xfId="8485"/>
    <cellStyle name="Normal 12 2 5 6" xfId="8486"/>
    <cellStyle name="Normal 12 2 6" xfId="8487"/>
    <cellStyle name="Normal 12 2 6 2" xfId="8488"/>
    <cellStyle name="Normal 12 2 6 2 2" xfId="8489"/>
    <cellStyle name="Normal 12 2 6 2 2 2" xfId="8490"/>
    <cellStyle name="Normal 12 2 6 2 2 2 2" xfId="8491"/>
    <cellStyle name="Normal 12 2 6 2 2 3" xfId="8492"/>
    <cellStyle name="Normal 12 2 6 2 2 3 2" xfId="8493"/>
    <cellStyle name="Normal 12 2 6 2 2 4" xfId="8494"/>
    <cellStyle name="Normal 12 2 6 2 3" xfId="8495"/>
    <cellStyle name="Normal 12 2 6 2 3 2" xfId="8496"/>
    <cellStyle name="Normal 12 2 6 2 4" xfId="8497"/>
    <cellStyle name="Normal 12 2 6 2 4 2" xfId="8498"/>
    <cellStyle name="Normal 12 2 6 2 5" xfId="8499"/>
    <cellStyle name="Normal 12 2 6 3" xfId="8500"/>
    <cellStyle name="Normal 12 2 6 3 2" xfId="8501"/>
    <cellStyle name="Normal 12 2 6 3 2 2" xfId="8502"/>
    <cellStyle name="Normal 12 2 6 3 3" xfId="8503"/>
    <cellStyle name="Normal 12 2 6 3 3 2" xfId="8504"/>
    <cellStyle name="Normal 12 2 6 3 4" xfId="8505"/>
    <cellStyle name="Normal 12 2 6 4" xfId="8506"/>
    <cellStyle name="Normal 12 2 6 4 2" xfId="8507"/>
    <cellStyle name="Normal 12 2 6 5" xfId="8508"/>
    <cellStyle name="Normal 12 2 6 5 2" xfId="8509"/>
    <cellStyle name="Normal 12 2 6 6" xfId="8510"/>
    <cellStyle name="Normal 12 2 7" xfId="8511"/>
    <cellStyle name="Normal 12 2 7 2" xfId="8512"/>
    <cellStyle name="Normal 12 2 7 2 2" xfId="8513"/>
    <cellStyle name="Normal 12 2 7 2 2 2" xfId="8514"/>
    <cellStyle name="Normal 12 2 7 2 2 2 2" xfId="8515"/>
    <cellStyle name="Normal 12 2 7 2 2 3" xfId="8516"/>
    <cellStyle name="Normal 12 2 7 2 2 3 2" xfId="8517"/>
    <cellStyle name="Normal 12 2 7 2 2 4" xfId="8518"/>
    <cellStyle name="Normal 12 2 7 2 3" xfId="8519"/>
    <cellStyle name="Normal 12 2 7 2 3 2" xfId="8520"/>
    <cellStyle name="Normal 12 2 7 2 4" xfId="8521"/>
    <cellStyle name="Normal 12 2 7 2 4 2" xfId="8522"/>
    <cellStyle name="Normal 12 2 7 2 5" xfId="8523"/>
    <cellStyle name="Normal 12 2 7 3" xfId="8524"/>
    <cellStyle name="Normal 12 2 7 3 2" xfId="8525"/>
    <cellStyle name="Normal 12 2 7 3 2 2" xfId="8526"/>
    <cellStyle name="Normal 12 2 7 3 3" xfId="8527"/>
    <cellStyle name="Normal 12 2 7 3 3 2" xfId="8528"/>
    <cellStyle name="Normal 12 2 7 3 4" xfId="8529"/>
    <cellStyle name="Normal 12 2 7 4" xfId="8530"/>
    <cellStyle name="Normal 12 2 7 4 2" xfId="8531"/>
    <cellStyle name="Normal 12 2 7 5" xfId="8532"/>
    <cellStyle name="Normal 12 2 7 5 2" xfId="8533"/>
    <cellStyle name="Normal 12 2 7 6" xfId="8534"/>
    <cellStyle name="Normal 12 2 8" xfId="8535"/>
    <cellStyle name="Normal 12 2 8 2" xfId="8536"/>
    <cellStyle name="Normal 12 2 8 2 2" xfId="8537"/>
    <cellStyle name="Normal 12 2 8 2 2 2" xfId="8538"/>
    <cellStyle name="Normal 12 2 8 2 3" xfId="8539"/>
    <cellStyle name="Normal 12 2 8 2 3 2" xfId="8540"/>
    <cellStyle name="Normal 12 2 8 2 4" xfId="8541"/>
    <cellStyle name="Normal 12 2 8 3" xfId="8542"/>
    <cellStyle name="Normal 12 2 8 3 2" xfId="8543"/>
    <cellStyle name="Normal 12 2 8 4" xfId="8544"/>
    <cellStyle name="Normal 12 2 8 4 2" xfId="8545"/>
    <cellStyle name="Normal 12 2 8 5" xfId="8546"/>
    <cellStyle name="Normal 12 2 9" xfId="8547"/>
    <cellStyle name="Normal 12 2 9 2" xfId="8548"/>
    <cellStyle name="Normal 12 2 9 2 2" xfId="8549"/>
    <cellStyle name="Normal 12 2 9 3" xfId="8550"/>
    <cellStyle name="Normal 12 2 9 3 2" xfId="8551"/>
    <cellStyle name="Normal 12 2 9 4" xfId="8552"/>
    <cellStyle name="Normal 12 3" xfId="8553"/>
    <cellStyle name="Normal 12 3 10" xfId="8554"/>
    <cellStyle name="Normal 12 3 2" xfId="8555"/>
    <cellStyle name="Normal 12 3 2 2" xfId="8556"/>
    <cellStyle name="Normal 12 3 2 2 2" xfId="8557"/>
    <cellStyle name="Normal 12 3 2 2 2 2" xfId="8558"/>
    <cellStyle name="Normal 12 3 2 2 2 2 2" xfId="8559"/>
    <cellStyle name="Normal 12 3 2 2 2 2 2 2" xfId="8560"/>
    <cellStyle name="Normal 12 3 2 2 2 2 3" xfId="8561"/>
    <cellStyle name="Normal 12 3 2 2 2 2 3 2" xfId="8562"/>
    <cellStyle name="Normal 12 3 2 2 2 2 4" xfId="8563"/>
    <cellStyle name="Normal 12 3 2 2 2 3" xfId="8564"/>
    <cellStyle name="Normal 12 3 2 2 2 3 2" xfId="8565"/>
    <cellStyle name="Normal 12 3 2 2 2 4" xfId="8566"/>
    <cellStyle name="Normal 12 3 2 2 2 4 2" xfId="8567"/>
    <cellStyle name="Normal 12 3 2 2 2 5" xfId="8568"/>
    <cellStyle name="Normal 12 3 2 2 3" xfId="8569"/>
    <cellStyle name="Normal 12 3 2 2 3 2" xfId="8570"/>
    <cellStyle name="Normal 12 3 2 2 3 2 2" xfId="8571"/>
    <cellStyle name="Normal 12 3 2 2 3 3" xfId="8572"/>
    <cellStyle name="Normal 12 3 2 2 3 3 2" xfId="8573"/>
    <cellStyle name="Normal 12 3 2 2 3 4" xfId="8574"/>
    <cellStyle name="Normal 12 3 2 2 4" xfId="8575"/>
    <cellStyle name="Normal 12 3 2 2 4 2" xfId="8576"/>
    <cellStyle name="Normal 12 3 2 2 5" xfId="8577"/>
    <cellStyle name="Normal 12 3 2 2 5 2" xfId="8578"/>
    <cellStyle name="Normal 12 3 2 2 6" xfId="8579"/>
    <cellStyle name="Normal 12 3 2 3" xfId="8580"/>
    <cellStyle name="Normal 12 3 2 3 2" xfId="8581"/>
    <cellStyle name="Normal 12 3 2 3 2 2" xfId="8582"/>
    <cellStyle name="Normal 12 3 2 3 2 2 2" xfId="8583"/>
    <cellStyle name="Normal 12 3 2 3 2 2 2 2" xfId="8584"/>
    <cellStyle name="Normal 12 3 2 3 2 2 3" xfId="8585"/>
    <cellStyle name="Normal 12 3 2 3 2 2 3 2" xfId="8586"/>
    <cellStyle name="Normal 12 3 2 3 2 2 4" xfId="8587"/>
    <cellStyle name="Normal 12 3 2 3 2 3" xfId="8588"/>
    <cellStyle name="Normal 12 3 2 3 2 3 2" xfId="8589"/>
    <cellStyle name="Normal 12 3 2 3 2 4" xfId="8590"/>
    <cellStyle name="Normal 12 3 2 3 2 4 2" xfId="8591"/>
    <cellStyle name="Normal 12 3 2 3 2 5" xfId="8592"/>
    <cellStyle name="Normal 12 3 2 3 3" xfId="8593"/>
    <cellStyle name="Normal 12 3 2 3 3 2" xfId="8594"/>
    <cellStyle name="Normal 12 3 2 3 3 2 2" xfId="8595"/>
    <cellStyle name="Normal 12 3 2 3 3 3" xfId="8596"/>
    <cellStyle name="Normal 12 3 2 3 3 3 2" xfId="8597"/>
    <cellStyle name="Normal 12 3 2 3 3 4" xfId="8598"/>
    <cellStyle name="Normal 12 3 2 3 4" xfId="8599"/>
    <cellStyle name="Normal 12 3 2 3 4 2" xfId="8600"/>
    <cellStyle name="Normal 12 3 2 3 5" xfId="8601"/>
    <cellStyle name="Normal 12 3 2 3 5 2" xfId="8602"/>
    <cellStyle name="Normal 12 3 2 3 6" xfId="8603"/>
    <cellStyle name="Normal 12 3 2 4" xfId="8604"/>
    <cellStyle name="Normal 12 3 2 4 2" xfId="8605"/>
    <cellStyle name="Normal 12 3 2 4 2 2" xfId="8606"/>
    <cellStyle name="Normal 12 3 2 4 2 2 2" xfId="8607"/>
    <cellStyle name="Normal 12 3 2 4 2 2 2 2" xfId="8608"/>
    <cellStyle name="Normal 12 3 2 4 2 2 3" xfId="8609"/>
    <cellStyle name="Normal 12 3 2 4 2 2 3 2" xfId="8610"/>
    <cellStyle name="Normal 12 3 2 4 2 2 4" xfId="8611"/>
    <cellStyle name="Normal 12 3 2 4 2 3" xfId="8612"/>
    <cellStyle name="Normal 12 3 2 4 2 3 2" xfId="8613"/>
    <cellStyle name="Normal 12 3 2 4 2 4" xfId="8614"/>
    <cellStyle name="Normal 12 3 2 4 2 4 2" xfId="8615"/>
    <cellStyle name="Normal 12 3 2 4 2 5" xfId="8616"/>
    <cellStyle name="Normal 12 3 2 4 3" xfId="8617"/>
    <cellStyle name="Normal 12 3 2 4 3 2" xfId="8618"/>
    <cellStyle name="Normal 12 3 2 4 3 2 2" xfId="8619"/>
    <cellStyle name="Normal 12 3 2 4 3 3" xfId="8620"/>
    <cellStyle name="Normal 12 3 2 4 3 3 2" xfId="8621"/>
    <cellStyle name="Normal 12 3 2 4 3 4" xfId="8622"/>
    <cellStyle name="Normal 12 3 2 4 4" xfId="8623"/>
    <cellStyle name="Normal 12 3 2 4 4 2" xfId="8624"/>
    <cellStyle name="Normal 12 3 2 4 5" xfId="8625"/>
    <cellStyle name="Normal 12 3 2 4 5 2" xfId="8626"/>
    <cellStyle name="Normal 12 3 2 4 6" xfId="8627"/>
    <cellStyle name="Normal 12 3 2 5" xfId="8628"/>
    <cellStyle name="Normal 12 3 2 5 2" xfId="8629"/>
    <cellStyle name="Normal 12 3 2 5 2 2" xfId="8630"/>
    <cellStyle name="Normal 12 3 2 5 2 2 2" xfId="8631"/>
    <cellStyle name="Normal 12 3 2 5 2 3" xfId="8632"/>
    <cellStyle name="Normal 12 3 2 5 2 3 2" xfId="8633"/>
    <cellStyle name="Normal 12 3 2 5 2 4" xfId="8634"/>
    <cellStyle name="Normal 12 3 2 5 3" xfId="8635"/>
    <cellStyle name="Normal 12 3 2 5 3 2" xfId="8636"/>
    <cellStyle name="Normal 12 3 2 5 4" xfId="8637"/>
    <cellStyle name="Normal 12 3 2 5 4 2" xfId="8638"/>
    <cellStyle name="Normal 12 3 2 5 5" xfId="8639"/>
    <cellStyle name="Normal 12 3 2 6" xfId="8640"/>
    <cellStyle name="Normal 12 3 2 6 2" xfId="8641"/>
    <cellStyle name="Normal 12 3 2 6 2 2" xfId="8642"/>
    <cellStyle name="Normal 12 3 2 6 3" xfId="8643"/>
    <cellStyle name="Normal 12 3 2 6 3 2" xfId="8644"/>
    <cellStyle name="Normal 12 3 2 6 4" xfId="8645"/>
    <cellStyle name="Normal 12 3 2 7" xfId="8646"/>
    <cellStyle name="Normal 12 3 2 7 2" xfId="8647"/>
    <cellStyle name="Normal 12 3 2 8" xfId="8648"/>
    <cellStyle name="Normal 12 3 2 8 2" xfId="8649"/>
    <cellStyle name="Normal 12 3 2 9" xfId="8650"/>
    <cellStyle name="Normal 12 3 3" xfId="8651"/>
    <cellStyle name="Normal 12 3 3 2" xfId="8652"/>
    <cellStyle name="Normal 12 3 3 2 2" xfId="8653"/>
    <cellStyle name="Normal 12 3 3 2 2 2" xfId="8654"/>
    <cellStyle name="Normal 12 3 3 2 2 2 2" xfId="8655"/>
    <cellStyle name="Normal 12 3 3 2 2 3" xfId="8656"/>
    <cellStyle name="Normal 12 3 3 2 2 3 2" xfId="8657"/>
    <cellStyle name="Normal 12 3 3 2 2 4" xfId="8658"/>
    <cellStyle name="Normal 12 3 3 2 3" xfId="8659"/>
    <cellStyle name="Normal 12 3 3 2 3 2" xfId="8660"/>
    <cellStyle name="Normal 12 3 3 2 4" xfId="8661"/>
    <cellStyle name="Normal 12 3 3 2 4 2" xfId="8662"/>
    <cellStyle name="Normal 12 3 3 2 5" xfId="8663"/>
    <cellStyle name="Normal 12 3 3 3" xfId="8664"/>
    <cellStyle name="Normal 12 3 3 3 2" xfId="8665"/>
    <cellStyle name="Normal 12 3 3 3 2 2" xfId="8666"/>
    <cellStyle name="Normal 12 3 3 3 3" xfId="8667"/>
    <cellStyle name="Normal 12 3 3 3 3 2" xfId="8668"/>
    <cellStyle name="Normal 12 3 3 3 4" xfId="8669"/>
    <cellStyle name="Normal 12 3 3 4" xfId="8670"/>
    <cellStyle name="Normal 12 3 3 4 2" xfId="8671"/>
    <cellStyle name="Normal 12 3 3 5" xfId="8672"/>
    <cellStyle name="Normal 12 3 3 5 2" xfId="8673"/>
    <cellStyle name="Normal 12 3 3 6" xfId="8674"/>
    <cellStyle name="Normal 12 3 4" xfId="8675"/>
    <cellStyle name="Normal 12 3 4 2" xfId="8676"/>
    <cellStyle name="Normal 12 3 4 2 2" xfId="8677"/>
    <cellStyle name="Normal 12 3 4 2 2 2" xfId="8678"/>
    <cellStyle name="Normal 12 3 4 2 2 2 2" xfId="8679"/>
    <cellStyle name="Normal 12 3 4 2 2 3" xfId="8680"/>
    <cellStyle name="Normal 12 3 4 2 2 3 2" xfId="8681"/>
    <cellStyle name="Normal 12 3 4 2 2 4" xfId="8682"/>
    <cellStyle name="Normal 12 3 4 2 3" xfId="8683"/>
    <cellStyle name="Normal 12 3 4 2 3 2" xfId="8684"/>
    <cellStyle name="Normal 12 3 4 2 4" xfId="8685"/>
    <cellStyle name="Normal 12 3 4 2 4 2" xfId="8686"/>
    <cellStyle name="Normal 12 3 4 2 5" xfId="8687"/>
    <cellStyle name="Normal 12 3 4 3" xfId="8688"/>
    <cellStyle name="Normal 12 3 4 3 2" xfId="8689"/>
    <cellStyle name="Normal 12 3 4 3 2 2" xfId="8690"/>
    <cellStyle name="Normal 12 3 4 3 3" xfId="8691"/>
    <cellStyle name="Normal 12 3 4 3 3 2" xfId="8692"/>
    <cellStyle name="Normal 12 3 4 3 4" xfId="8693"/>
    <cellStyle name="Normal 12 3 4 4" xfId="8694"/>
    <cellStyle name="Normal 12 3 4 4 2" xfId="8695"/>
    <cellStyle name="Normal 12 3 4 5" xfId="8696"/>
    <cellStyle name="Normal 12 3 4 5 2" xfId="8697"/>
    <cellStyle name="Normal 12 3 4 6" xfId="8698"/>
    <cellStyle name="Normal 12 3 5" xfId="8699"/>
    <cellStyle name="Normal 12 3 5 2" xfId="8700"/>
    <cellStyle name="Normal 12 3 5 2 2" xfId="8701"/>
    <cellStyle name="Normal 12 3 5 2 2 2" xfId="8702"/>
    <cellStyle name="Normal 12 3 5 2 2 2 2" xfId="8703"/>
    <cellStyle name="Normal 12 3 5 2 2 3" xfId="8704"/>
    <cellStyle name="Normal 12 3 5 2 2 3 2" xfId="8705"/>
    <cellStyle name="Normal 12 3 5 2 2 4" xfId="8706"/>
    <cellStyle name="Normal 12 3 5 2 3" xfId="8707"/>
    <cellStyle name="Normal 12 3 5 2 3 2" xfId="8708"/>
    <cellStyle name="Normal 12 3 5 2 4" xfId="8709"/>
    <cellStyle name="Normal 12 3 5 2 4 2" xfId="8710"/>
    <cellStyle name="Normal 12 3 5 2 5" xfId="8711"/>
    <cellStyle name="Normal 12 3 5 3" xfId="8712"/>
    <cellStyle name="Normal 12 3 5 3 2" xfId="8713"/>
    <cellStyle name="Normal 12 3 5 3 2 2" xfId="8714"/>
    <cellStyle name="Normal 12 3 5 3 3" xfId="8715"/>
    <cellStyle name="Normal 12 3 5 3 3 2" xfId="8716"/>
    <cellStyle name="Normal 12 3 5 3 4" xfId="8717"/>
    <cellStyle name="Normal 12 3 5 4" xfId="8718"/>
    <cellStyle name="Normal 12 3 5 4 2" xfId="8719"/>
    <cellStyle name="Normal 12 3 5 5" xfId="8720"/>
    <cellStyle name="Normal 12 3 5 5 2" xfId="8721"/>
    <cellStyle name="Normal 12 3 5 6" xfId="8722"/>
    <cellStyle name="Normal 12 3 6" xfId="8723"/>
    <cellStyle name="Normal 12 3 6 2" xfId="8724"/>
    <cellStyle name="Normal 12 3 6 2 2" xfId="8725"/>
    <cellStyle name="Normal 12 3 6 2 2 2" xfId="8726"/>
    <cellStyle name="Normal 12 3 6 2 3" xfId="8727"/>
    <cellStyle name="Normal 12 3 6 2 3 2" xfId="8728"/>
    <cellStyle name="Normal 12 3 6 2 4" xfId="8729"/>
    <cellStyle name="Normal 12 3 6 3" xfId="8730"/>
    <cellStyle name="Normal 12 3 6 3 2" xfId="8731"/>
    <cellStyle name="Normal 12 3 6 4" xfId="8732"/>
    <cellStyle name="Normal 12 3 6 4 2" xfId="8733"/>
    <cellStyle name="Normal 12 3 6 5" xfId="8734"/>
    <cellStyle name="Normal 12 3 7" xfId="8735"/>
    <cellStyle name="Normal 12 3 7 2" xfId="8736"/>
    <cellStyle name="Normal 12 3 7 2 2" xfId="8737"/>
    <cellStyle name="Normal 12 3 7 3" xfId="8738"/>
    <cellStyle name="Normal 12 3 7 3 2" xfId="8739"/>
    <cellStyle name="Normal 12 3 7 4" xfId="8740"/>
    <cellStyle name="Normal 12 3 8" xfId="8741"/>
    <cellStyle name="Normal 12 3 8 2" xfId="8742"/>
    <cellStyle name="Normal 12 3 9" xfId="8743"/>
    <cellStyle name="Normal 12 3 9 2" xfId="8744"/>
    <cellStyle name="Normal 12 4" xfId="8745"/>
    <cellStyle name="Normal 12 4 10" xfId="8746"/>
    <cellStyle name="Normal 12 4 2" xfId="8747"/>
    <cellStyle name="Normal 12 4 2 2" xfId="8748"/>
    <cellStyle name="Normal 12 4 2 2 2" xfId="8749"/>
    <cellStyle name="Normal 12 4 2 2 2 2" xfId="8750"/>
    <cellStyle name="Normal 12 4 2 2 2 2 2" xfId="8751"/>
    <cellStyle name="Normal 12 4 2 2 2 2 2 2" xfId="8752"/>
    <cellStyle name="Normal 12 4 2 2 2 2 3" xfId="8753"/>
    <cellStyle name="Normal 12 4 2 2 2 2 3 2" xfId="8754"/>
    <cellStyle name="Normal 12 4 2 2 2 2 4" xfId="8755"/>
    <cellStyle name="Normal 12 4 2 2 2 3" xfId="8756"/>
    <cellStyle name="Normal 12 4 2 2 2 3 2" xfId="8757"/>
    <cellStyle name="Normal 12 4 2 2 2 4" xfId="8758"/>
    <cellStyle name="Normal 12 4 2 2 2 4 2" xfId="8759"/>
    <cellStyle name="Normal 12 4 2 2 2 5" xfId="8760"/>
    <cellStyle name="Normal 12 4 2 2 3" xfId="8761"/>
    <cellStyle name="Normal 12 4 2 2 3 2" xfId="8762"/>
    <cellStyle name="Normal 12 4 2 2 3 2 2" xfId="8763"/>
    <cellStyle name="Normal 12 4 2 2 3 3" xfId="8764"/>
    <cellStyle name="Normal 12 4 2 2 3 3 2" xfId="8765"/>
    <cellStyle name="Normal 12 4 2 2 3 4" xfId="8766"/>
    <cellStyle name="Normal 12 4 2 2 4" xfId="8767"/>
    <cellStyle name="Normal 12 4 2 2 4 2" xfId="8768"/>
    <cellStyle name="Normal 12 4 2 2 5" xfId="8769"/>
    <cellStyle name="Normal 12 4 2 2 5 2" xfId="8770"/>
    <cellStyle name="Normal 12 4 2 2 6" xfId="8771"/>
    <cellStyle name="Normal 12 4 2 3" xfId="8772"/>
    <cellStyle name="Normal 12 4 2 3 2" xfId="8773"/>
    <cellStyle name="Normal 12 4 2 3 2 2" xfId="8774"/>
    <cellStyle name="Normal 12 4 2 3 2 2 2" xfId="8775"/>
    <cellStyle name="Normal 12 4 2 3 2 2 2 2" xfId="8776"/>
    <cellStyle name="Normal 12 4 2 3 2 2 3" xfId="8777"/>
    <cellStyle name="Normal 12 4 2 3 2 2 3 2" xfId="8778"/>
    <cellStyle name="Normal 12 4 2 3 2 2 4" xfId="8779"/>
    <cellStyle name="Normal 12 4 2 3 2 3" xfId="8780"/>
    <cellStyle name="Normal 12 4 2 3 2 3 2" xfId="8781"/>
    <cellStyle name="Normal 12 4 2 3 2 4" xfId="8782"/>
    <cellStyle name="Normal 12 4 2 3 2 4 2" xfId="8783"/>
    <cellStyle name="Normal 12 4 2 3 2 5" xfId="8784"/>
    <cellStyle name="Normal 12 4 2 3 3" xfId="8785"/>
    <cellStyle name="Normal 12 4 2 3 3 2" xfId="8786"/>
    <cellStyle name="Normal 12 4 2 3 3 2 2" xfId="8787"/>
    <cellStyle name="Normal 12 4 2 3 3 3" xfId="8788"/>
    <cellStyle name="Normal 12 4 2 3 3 3 2" xfId="8789"/>
    <cellStyle name="Normal 12 4 2 3 3 4" xfId="8790"/>
    <cellStyle name="Normal 12 4 2 3 4" xfId="8791"/>
    <cellStyle name="Normal 12 4 2 3 4 2" xfId="8792"/>
    <cellStyle name="Normal 12 4 2 3 5" xfId="8793"/>
    <cellStyle name="Normal 12 4 2 3 5 2" xfId="8794"/>
    <cellStyle name="Normal 12 4 2 3 6" xfId="8795"/>
    <cellStyle name="Normal 12 4 2 4" xfId="8796"/>
    <cellStyle name="Normal 12 4 2 4 2" xfId="8797"/>
    <cellStyle name="Normal 12 4 2 4 2 2" xfId="8798"/>
    <cellStyle name="Normal 12 4 2 4 2 2 2" xfId="8799"/>
    <cellStyle name="Normal 12 4 2 4 2 2 2 2" xfId="8800"/>
    <cellStyle name="Normal 12 4 2 4 2 2 3" xfId="8801"/>
    <cellStyle name="Normal 12 4 2 4 2 2 3 2" xfId="8802"/>
    <cellStyle name="Normal 12 4 2 4 2 2 4" xfId="8803"/>
    <cellStyle name="Normal 12 4 2 4 2 3" xfId="8804"/>
    <cellStyle name="Normal 12 4 2 4 2 3 2" xfId="8805"/>
    <cellStyle name="Normal 12 4 2 4 2 4" xfId="8806"/>
    <cellStyle name="Normal 12 4 2 4 2 4 2" xfId="8807"/>
    <cellStyle name="Normal 12 4 2 4 2 5" xfId="8808"/>
    <cellStyle name="Normal 12 4 2 4 3" xfId="8809"/>
    <cellStyle name="Normal 12 4 2 4 3 2" xfId="8810"/>
    <cellStyle name="Normal 12 4 2 4 3 2 2" xfId="8811"/>
    <cellStyle name="Normal 12 4 2 4 3 3" xfId="8812"/>
    <cellStyle name="Normal 12 4 2 4 3 3 2" xfId="8813"/>
    <cellStyle name="Normal 12 4 2 4 3 4" xfId="8814"/>
    <cellStyle name="Normal 12 4 2 4 4" xfId="8815"/>
    <cellStyle name="Normal 12 4 2 4 4 2" xfId="8816"/>
    <cellStyle name="Normal 12 4 2 4 5" xfId="8817"/>
    <cellStyle name="Normal 12 4 2 4 5 2" xfId="8818"/>
    <cellStyle name="Normal 12 4 2 4 6" xfId="8819"/>
    <cellStyle name="Normal 12 4 2 5" xfId="8820"/>
    <cellStyle name="Normal 12 4 2 5 2" xfId="8821"/>
    <cellStyle name="Normal 12 4 2 5 2 2" xfId="8822"/>
    <cellStyle name="Normal 12 4 2 5 2 2 2" xfId="8823"/>
    <cellStyle name="Normal 12 4 2 5 2 3" xfId="8824"/>
    <cellStyle name="Normal 12 4 2 5 2 3 2" xfId="8825"/>
    <cellStyle name="Normal 12 4 2 5 2 4" xfId="8826"/>
    <cellStyle name="Normal 12 4 2 5 3" xfId="8827"/>
    <cellStyle name="Normal 12 4 2 5 3 2" xfId="8828"/>
    <cellStyle name="Normal 12 4 2 5 4" xfId="8829"/>
    <cellStyle name="Normal 12 4 2 5 4 2" xfId="8830"/>
    <cellStyle name="Normal 12 4 2 5 5" xfId="8831"/>
    <cellStyle name="Normal 12 4 2 6" xfId="8832"/>
    <cellStyle name="Normal 12 4 2 6 2" xfId="8833"/>
    <cellStyle name="Normal 12 4 2 6 2 2" xfId="8834"/>
    <cellStyle name="Normal 12 4 2 6 3" xfId="8835"/>
    <cellStyle name="Normal 12 4 2 6 3 2" xfId="8836"/>
    <cellStyle name="Normal 12 4 2 6 4" xfId="8837"/>
    <cellStyle name="Normal 12 4 2 7" xfId="8838"/>
    <cellStyle name="Normal 12 4 2 7 2" xfId="8839"/>
    <cellStyle name="Normal 12 4 2 8" xfId="8840"/>
    <cellStyle name="Normal 12 4 2 8 2" xfId="8841"/>
    <cellStyle name="Normal 12 4 2 9" xfId="8842"/>
    <cellStyle name="Normal 12 4 3" xfId="8843"/>
    <cellStyle name="Normal 12 4 3 2" xfId="8844"/>
    <cellStyle name="Normal 12 4 3 2 2" xfId="8845"/>
    <cellStyle name="Normal 12 4 3 2 2 2" xfId="8846"/>
    <cellStyle name="Normal 12 4 3 2 2 2 2" xfId="8847"/>
    <cellStyle name="Normal 12 4 3 2 2 3" xfId="8848"/>
    <cellStyle name="Normal 12 4 3 2 2 3 2" xfId="8849"/>
    <cellStyle name="Normal 12 4 3 2 2 4" xfId="8850"/>
    <cellStyle name="Normal 12 4 3 2 3" xfId="8851"/>
    <cellStyle name="Normal 12 4 3 2 3 2" xfId="8852"/>
    <cellStyle name="Normal 12 4 3 2 4" xfId="8853"/>
    <cellStyle name="Normal 12 4 3 2 4 2" xfId="8854"/>
    <cellStyle name="Normal 12 4 3 2 5" xfId="8855"/>
    <cellStyle name="Normal 12 4 3 3" xfId="8856"/>
    <cellStyle name="Normal 12 4 3 3 2" xfId="8857"/>
    <cellStyle name="Normal 12 4 3 3 2 2" xfId="8858"/>
    <cellStyle name="Normal 12 4 3 3 3" xfId="8859"/>
    <cellStyle name="Normal 12 4 3 3 3 2" xfId="8860"/>
    <cellStyle name="Normal 12 4 3 3 4" xfId="8861"/>
    <cellStyle name="Normal 12 4 3 4" xfId="8862"/>
    <cellStyle name="Normal 12 4 3 4 2" xfId="8863"/>
    <cellStyle name="Normal 12 4 3 5" xfId="8864"/>
    <cellStyle name="Normal 12 4 3 5 2" xfId="8865"/>
    <cellStyle name="Normal 12 4 3 6" xfId="8866"/>
    <cellStyle name="Normal 12 4 4" xfId="8867"/>
    <cellStyle name="Normal 12 4 4 2" xfId="8868"/>
    <cellStyle name="Normal 12 4 4 2 2" xfId="8869"/>
    <cellStyle name="Normal 12 4 4 2 2 2" xfId="8870"/>
    <cellStyle name="Normal 12 4 4 2 2 2 2" xfId="8871"/>
    <cellStyle name="Normal 12 4 4 2 2 3" xfId="8872"/>
    <cellStyle name="Normal 12 4 4 2 2 3 2" xfId="8873"/>
    <cellStyle name="Normal 12 4 4 2 2 4" xfId="8874"/>
    <cellStyle name="Normal 12 4 4 2 3" xfId="8875"/>
    <cellStyle name="Normal 12 4 4 2 3 2" xfId="8876"/>
    <cellStyle name="Normal 12 4 4 2 4" xfId="8877"/>
    <cellStyle name="Normal 12 4 4 2 4 2" xfId="8878"/>
    <cellStyle name="Normal 12 4 4 2 5" xfId="8879"/>
    <cellStyle name="Normal 12 4 4 3" xfId="8880"/>
    <cellStyle name="Normal 12 4 4 3 2" xfId="8881"/>
    <cellStyle name="Normal 12 4 4 3 2 2" xfId="8882"/>
    <cellStyle name="Normal 12 4 4 3 3" xfId="8883"/>
    <cellStyle name="Normal 12 4 4 3 3 2" xfId="8884"/>
    <cellStyle name="Normal 12 4 4 3 4" xfId="8885"/>
    <cellStyle name="Normal 12 4 4 4" xfId="8886"/>
    <cellStyle name="Normal 12 4 4 4 2" xfId="8887"/>
    <cellStyle name="Normal 12 4 4 5" xfId="8888"/>
    <cellStyle name="Normal 12 4 4 5 2" xfId="8889"/>
    <cellStyle name="Normal 12 4 4 6" xfId="8890"/>
    <cellStyle name="Normal 12 4 5" xfId="8891"/>
    <cellStyle name="Normal 12 4 5 2" xfId="8892"/>
    <cellStyle name="Normal 12 4 5 2 2" xfId="8893"/>
    <cellStyle name="Normal 12 4 5 2 2 2" xfId="8894"/>
    <cellStyle name="Normal 12 4 5 2 2 2 2" xfId="8895"/>
    <cellStyle name="Normal 12 4 5 2 2 3" xfId="8896"/>
    <cellStyle name="Normal 12 4 5 2 2 3 2" xfId="8897"/>
    <cellStyle name="Normal 12 4 5 2 2 4" xfId="8898"/>
    <cellStyle name="Normal 12 4 5 2 3" xfId="8899"/>
    <cellStyle name="Normal 12 4 5 2 3 2" xfId="8900"/>
    <cellStyle name="Normal 12 4 5 2 4" xfId="8901"/>
    <cellStyle name="Normal 12 4 5 2 4 2" xfId="8902"/>
    <cellStyle name="Normal 12 4 5 2 5" xfId="8903"/>
    <cellStyle name="Normal 12 4 5 3" xfId="8904"/>
    <cellStyle name="Normal 12 4 5 3 2" xfId="8905"/>
    <cellStyle name="Normal 12 4 5 3 2 2" xfId="8906"/>
    <cellStyle name="Normal 12 4 5 3 3" xfId="8907"/>
    <cellStyle name="Normal 12 4 5 3 3 2" xfId="8908"/>
    <cellStyle name="Normal 12 4 5 3 4" xfId="8909"/>
    <cellStyle name="Normal 12 4 5 4" xfId="8910"/>
    <cellStyle name="Normal 12 4 5 4 2" xfId="8911"/>
    <cellStyle name="Normal 12 4 5 5" xfId="8912"/>
    <cellStyle name="Normal 12 4 5 5 2" xfId="8913"/>
    <cellStyle name="Normal 12 4 5 6" xfId="8914"/>
    <cellStyle name="Normal 12 4 6" xfId="8915"/>
    <cellStyle name="Normal 12 4 6 2" xfId="8916"/>
    <cellStyle name="Normal 12 4 6 2 2" xfId="8917"/>
    <cellStyle name="Normal 12 4 6 2 2 2" xfId="8918"/>
    <cellStyle name="Normal 12 4 6 2 3" xfId="8919"/>
    <cellStyle name="Normal 12 4 6 2 3 2" xfId="8920"/>
    <cellStyle name="Normal 12 4 6 2 4" xfId="8921"/>
    <cellStyle name="Normal 12 4 6 3" xfId="8922"/>
    <cellStyle name="Normal 12 4 6 3 2" xfId="8923"/>
    <cellStyle name="Normal 12 4 6 4" xfId="8924"/>
    <cellStyle name="Normal 12 4 6 4 2" xfId="8925"/>
    <cellStyle name="Normal 12 4 6 5" xfId="8926"/>
    <cellStyle name="Normal 12 4 7" xfId="8927"/>
    <cellStyle name="Normal 12 4 7 2" xfId="8928"/>
    <cellStyle name="Normal 12 4 7 2 2" xfId="8929"/>
    <cellStyle name="Normal 12 4 7 3" xfId="8930"/>
    <cellStyle name="Normal 12 4 7 3 2" xfId="8931"/>
    <cellStyle name="Normal 12 4 7 4" xfId="8932"/>
    <cellStyle name="Normal 12 4 8" xfId="8933"/>
    <cellStyle name="Normal 12 4 8 2" xfId="8934"/>
    <cellStyle name="Normal 12 4 9" xfId="8935"/>
    <cellStyle name="Normal 12 4 9 2" xfId="8936"/>
    <cellStyle name="Normal 12 5" xfId="8937"/>
    <cellStyle name="Normal 12 5 10" xfId="8938"/>
    <cellStyle name="Normal 12 5 2" xfId="8939"/>
    <cellStyle name="Normal 12 5 2 2" xfId="8940"/>
    <cellStyle name="Normal 12 5 2 2 2" xfId="8941"/>
    <cellStyle name="Normal 12 5 2 2 2 2" xfId="8942"/>
    <cellStyle name="Normal 12 5 2 2 2 2 2" xfId="8943"/>
    <cellStyle name="Normal 12 5 2 2 2 2 2 2" xfId="8944"/>
    <cellStyle name="Normal 12 5 2 2 2 2 3" xfId="8945"/>
    <cellStyle name="Normal 12 5 2 2 2 2 3 2" xfId="8946"/>
    <cellStyle name="Normal 12 5 2 2 2 2 4" xfId="8947"/>
    <cellStyle name="Normal 12 5 2 2 2 3" xfId="8948"/>
    <cellStyle name="Normal 12 5 2 2 2 3 2" xfId="8949"/>
    <cellStyle name="Normal 12 5 2 2 2 4" xfId="8950"/>
    <cellStyle name="Normal 12 5 2 2 2 4 2" xfId="8951"/>
    <cellStyle name="Normal 12 5 2 2 2 5" xfId="8952"/>
    <cellStyle name="Normal 12 5 2 2 3" xfId="8953"/>
    <cellStyle name="Normal 12 5 2 2 3 2" xfId="8954"/>
    <cellStyle name="Normal 12 5 2 2 3 2 2" xfId="8955"/>
    <cellStyle name="Normal 12 5 2 2 3 3" xfId="8956"/>
    <cellStyle name="Normal 12 5 2 2 3 3 2" xfId="8957"/>
    <cellStyle name="Normal 12 5 2 2 3 4" xfId="8958"/>
    <cellStyle name="Normal 12 5 2 2 4" xfId="8959"/>
    <cellStyle name="Normal 12 5 2 2 4 2" xfId="8960"/>
    <cellStyle name="Normal 12 5 2 2 5" xfId="8961"/>
    <cellStyle name="Normal 12 5 2 2 5 2" xfId="8962"/>
    <cellStyle name="Normal 12 5 2 2 6" xfId="8963"/>
    <cellStyle name="Normal 12 5 2 3" xfId="8964"/>
    <cellStyle name="Normal 12 5 2 3 2" xfId="8965"/>
    <cellStyle name="Normal 12 5 2 3 2 2" xfId="8966"/>
    <cellStyle name="Normal 12 5 2 3 2 2 2" xfId="8967"/>
    <cellStyle name="Normal 12 5 2 3 2 2 2 2" xfId="8968"/>
    <cellStyle name="Normal 12 5 2 3 2 2 3" xfId="8969"/>
    <cellStyle name="Normal 12 5 2 3 2 2 3 2" xfId="8970"/>
    <cellStyle name="Normal 12 5 2 3 2 2 4" xfId="8971"/>
    <cellStyle name="Normal 12 5 2 3 2 3" xfId="8972"/>
    <cellStyle name="Normal 12 5 2 3 2 3 2" xfId="8973"/>
    <cellStyle name="Normal 12 5 2 3 2 4" xfId="8974"/>
    <cellStyle name="Normal 12 5 2 3 2 4 2" xfId="8975"/>
    <cellStyle name="Normal 12 5 2 3 2 5" xfId="8976"/>
    <cellStyle name="Normal 12 5 2 3 3" xfId="8977"/>
    <cellStyle name="Normal 12 5 2 3 3 2" xfId="8978"/>
    <cellStyle name="Normal 12 5 2 3 3 2 2" xfId="8979"/>
    <cellStyle name="Normal 12 5 2 3 3 3" xfId="8980"/>
    <cellStyle name="Normal 12 5 2 3 3 3 2" xfId="8981"/>
    <cellStyle name="Normal 12 5 2 3 3 4" xfId="8982"/>
    <cellStyle name="Normal 12 5 2 3 4" xfId="8983"/>
    <cellStyle name="Normal 12 5 2 3 4 2" xfId="8984"/>
    <cellStyle name="Normal 12 5 2 3 5" xfId="8985"/>
    <cellStyle name="Normal 12 5 2 3 5 2" xfId="8986"/>
    <cellStyle name="Normal 12 5 2 3 6" xfId="8987"/>
    <cellStyle name="Normal 12 5 2 4" xfId="8988"/>
    <cellStyle name="Normal 12 5 2 4 2" xfId="8989"/>
    <cellStyle name="Normal 12 5 2 4 2 2" xfId="8990"/>
    <cellStyle name="Normal 12 5 2 4 2 2 2" xfId="8991"/>
    <cellStyle name="Normal 12 5 2 4 2 2 2 2" xfId="8992"/>
    <cellStyle name="Normal 12 5 2 4 2 2 3" xfId="8993"/>
    <cellStyle name="Normal 12 5 2 4 2 2 3 2" xfId="8994"/>
    <cellStyle name="Normal 12 5 2 4 2 2 4" xfId="8995"/>
    <cellStyle name="Normal 12 5 2 4 2 3" xfId="8996"/>
    <cellStyle name="Normal 12 5 2 4 2 3 2" xfId="8997"/>
    <cellStyle name="Normal 12 5 2 4 2 4" xfId="8998"/>
    <cellStyle name="Normal 12 5 2 4 2 4 2" xfId="8999"/>
    <cellStyle name="Normal 12 5 2 4 2 5" xfId="9000"/>
    <cellStyle name="Normal 12 5 2 4 3" xfId="9001"/>
    <cellStyle name="Normal 12 5 2 4 3 2" xfId="9002"/>
    <cellStyle name="Normal 12 5 2 4 3 2 2" xfId="9003"/>
    <cellStyle name="Normal 12 5 2 4 3 3" xfId="9004"/>
    <cellStyle name="Normal 12 5 2 4 3 3 2" xfId="9005"/>
    <cellStyle name="Normal 12 5 2 4 3 4" xfId="9006"/>
    <cellStyle name="Normal 12 5 2 4 4" xfId="9007"/>
    <cellStyle name="Normal 12 5 2 4 4 2" xfId="9008"/>
    <cellStyle name="Normal 12 5 2 4 5" xfId="9009"/>
    <cellStyle name="Normal 12 5 2 4 5 2" xfId="9010"/>
    <cellStyle name="Normal 12 5 2 4 6" xfId="9011"/>
    <cellStyle name="Normal 12 5 2 5" xfId="9012"/>
    <cellStyle name="Normal 12 5 2 5 2" xfId="9013"/>
    <cellStyle name="Normal 12 5 2 5 2 2" xfId="9014"/>
    <cellStyle name="Normal 12 5 2 5 2 2 2" xfId="9015"/>
    <cellStyle name="Normal 12 5 2 5 2 3" xfId="9016"/>
    <cellStyle name="Normal 12 5 2 5 2 3 2" xfId="9017"/>
    <cellStyle name="Normal 12 5 2 5 2 4" xfId="9018"/>
    <cellStyle name="Normal 12 5 2 5 3" xfId="9019"/>
    <cellStyle name="Normal 12 5 2 5 3 2" xfId="9020"/>
    <cellStyle name="Normal 12 5 2 5 4" xfId="9021"/>
    <cellStyle name="Normal 12 5 2 5 4 2" xfId="9022"/>
    <cellStyle name="Normal 12 5 2 5 5" xfId="9023"/>
    <cellStyle name="Normal 12 5 2 6" xfId="9024"/>
    <cellStyle name="Normal 12 5 2 6 2" xfId="9025"/>
    <cellStyle name="Normal 12 5 2 6 2 2" xfId="9026"/>
    <cellStyle name="Normal 12 5 2 6 3" xfId="9027"/>
    <cellStyle name="Normal 12 5 2 6 3 2" xfId="9028"/>
    <cellStyle name="Normal 12 5 2 6 4" xfId="9029"/>
    <cellStyle name="Normal 12 5 2 7" xfId="9030"/>
    <cellStyle name="Normal 12 5 2 7 2" xfId="9031"/>
    <cellStyle name="Normal 12 5 2 8" xfId="9032"/>
    <cellStyle name="Normal 12 5 2 8 2" xfId="9033"/>
    <cellStyle name="Normal 12 5 2 9" xfId="9034"/>
    <cellStyle name="Normal 12 5 3" xfId="9035"/>
    <cellStyle name="Normal 12 5 3 2" xfId="9036"/>
    <cellStyle name="Normal 12 5 3 2 2" xfId="9037"/>
    <cellStyle name="Normal 12 5 3 2 2 2" xfId="9038"/>
    <cellStyle name="Normal 12 5 3 2 2 2 2" xfId="9039"/>
    <cellStyle name="Normal 12 5 3 2 2 3" xfId="9040"/>
    <cellStyle name="Normal 12 5 3 2 2 3 2" xfId="9041"/>
    <cellStyle name="Normal 12 5 3 2 2 4" xfId="9042"/>
    <cellStyle name="Normal 12 5 3 2 3" xfId="9043"/>
    <cellStyle name="Normal 12 5 3 2 3 2" xfId="9044"/>
    <cellStyle name="Normal 12 5 3 2 4" xfId="9045"/>
    <cellStyle name="Normal 12 5 3 2 4 2" xfId="9046"/>
    <cellStyle name="Normal 12 5 3 2 5" xfId="9047"/>
    <cellStyle name="Normal 12 5 3 3" xfId="9048"/>
    <cellStyle name="Normal 12 5 3 3 2" xfId="9049"/>
    <cellStyle name="Normal 12 5 3 3 2 2" xfId="9050"/>
    <cellStyle name="Normal 12 5 3 3 3" xfId="9051"/>
    <cellStyle name="Normal 12 5 3 3 3 2" xfId="9052"/>
    <cellStyle name="Normal 12 5 3 3 4" xfId="9053"/>
    <cellStyle name="Normal 12 5 3 4" xfId="9054"/>
    <cellStyle name="Normal 12 5 3 4 2" xfId="9055"/>
    <cellStyle name="Normal 12 5 3 5" xfId="9056"/>
    <cellStyle name="Normal 12 5 3 5 2" xfId="9057"/>
    <cellStyle name="Normal 12 5 3 6" xfId="9058"/>
    <cellStyle name="Normal 12 5 4" xfId="9059"/>
    <cellStyle name="Normal 12 5 4 2" xfId="9060"/>
    <cellStyle name="Normal 12 5 4 2 2" xfId="9061"/>
    <cellStyle name="Normal 12 5 4 2 2 2" xfId="9062"/>
    <cellStyle name="Normal 12 5 4 2 2 2 2" xfId="9063"/>
    <cellStyle name="Normal 12 5 4 2 2 3" xfId="9064"/>
    <cellStyle name="Normal 12 5 4 2 2 3 2" xfId="9065"/>
    <cellStyle name="Normal 12 5 4 2 2 4" xfId="9066"/>
    <cellStyle name="Normal 12 5 4 2 3" xfId="9067"/>
    <cellStyle name="Normal 12 5 4 2 3 2" xfId="9068"/>
    <cellStyle name="Normal 12 5 4 2 4" xfId="9069"/>
    <cellStyle name="Normal 12 5 4 2 4 2" xfId="9070"/>
    <cellStyle name="Normal 12 5 4 2 5" xfId="9071"/>
    <cellStyle name="Normal 12 5 4 3" xfId="9072"/>
    <cellStyle name="Normal 12 5 4 3 2" xfId="9073"/>
    <cellStyle name="Normal 12 5 4 3 2 2" xfId="9074"/>
    <cellStyle name="Normal 12 5 4 3 3" xfId="9075"/>
    <cellStyle name="Normal 12 5 4 3 3 2" xfId="9076"/>
    <cellStyle name="Normal 12 5 4 3 4" xfId="9077"/>
    <cellStyle name="Normal 12 5 4 4" xfId="9078"/>
    <cellStyle name="Normal 12 5 4 4 2" xfId="9079"/>
    <cellStyle name="Normal 12 5 4 5" xfId="9080"/>
    <cellStyle name="Normal 12 5 4 5 2" xfId="9081"/>
    <cellStyle name="Normal 12 5 4 6" xfId="9082"/>
    <cellStyle name="Normal 12 5 5" xfId="9083"/>
    <cellStyle name="Normal 12 5 5 2" xfId="9084"/>
    <cellStyle name="Normal 12 5 5 2 2" xfId="9085"/>
    <cellStyle name="Normal 12 5 5 2 2 2" xfId="9086"/>
    <cellStyle name="Normal 12 5 5 2 2 2 2" xfId="9087"/>
    <cellStyle name="Normal 12 5 5 2 2 3" xfId="9088"/>
    <cellStyle name="Normal 12 5 5 2 2 3 2" xfId="9089"/>
    <cellStyle name="Normal 12 5 5 2 2 4" xfId="9090"/>
    <cellStyle name="Normal 12 5 5 2 3" xfId="9091"/>
    <cellStyle name="Normal 12 5 5 2 3 2" xfId="9092"/>
    <cellStyle name="Normal 12 5 5 2 4" xfId="9093"/>
    <cellStyle name="Normal 12 5 5 2 4 2" xfId="9094"/>
    <cellStyle name="Normal 12 5 5 2 5" xfId="9095"/>
    <cellStyle name="Normal 12 5 5 3" xfId="9096"/>
    <cellStyle name="Normal 12 5 5 3 2" xfId="9097"/>
    <cellStyle name="Normal 12 5 5 3 2 2" xfId="9098"/>
    <cellStyle name="Normal 12 5 5 3 3" xfId="9099"/>
    <cellStyle name="Normal 12 5 5 3 3 2" xfId="9100"/>
    <cellStyle name="Normal 12 5 5 3 4" xfId="9101"/>
    <cellStyle name="Normal 12 5 5 4" xfId="9102"/>
    <cellStyle name="Normal 12 5 5 4 2" xfId="9103"/>
    <cellStyle name="Normal 12 5 5 5" xfId="9104"/>
    <cellStyle name="Normal 12 5 5 5 2" xfId="9105"/>
    <cellStyle name="Normal 12 5 5 6" xfId="9106"/>
    <cellStyle name="Normal 12 5 6" xfId="9107"/>
    <cellStyle name="Normal 12 5 6 2" xfId="9108"/>
    <cellStyle name="Normal 12 5 6 2 2" xfId="9109"/>
    <cellStyle name="Normal 12 5 6 2 2 2" xfId="9110"/>
    <cellStyle name="Normal 12 5 6 2 3" xfId="9111"/>
    <cellStyle name="Normal 12 5 6 2 3 2" xfId="9112"/>
    <cellStyle name="Normal 12 5 6 2 4" xfId="9113"/>
    <cellStyle name="Normal 12 5 6 3" xfId="9114"/>
    <cellStyle name="Normal 12 5 6 3 2" xfId="9115"/>
    <cellStyle name="Normal 12 5 6 4" xfId="9116"/>
    <cellStyle name="Normal 12 5 6 4 2" xfId="9117"/>
    <cellStyle name="Normal 12 5 6 5" xfId="9118"/>
    <cellStyle name="Normal 12 5 7" xfId="9119"/>
    <cellStyle name="Normal 12 5 7 2" xfId="9120"/>
    <cellStyle name="Normal 12 5 7 2 2" xfId="9121"/>
    <cellStyle name="Normal 12 5 7 3" xfId="9122"/>
    <cellStyle name="Normal 12 5 7 3 2" xfId="9123"/>
    <cellStyle name="Normal 12 5 7 4" xfId="9124"/>
    <cellStyle name="Normal 12 5 8" xfId="9125"/>
    <cellStyle name="Normal 12 5 8 2" xfId="9126"/>
    <cellStyle name="Normal 12 5 9" xfId="9127"/>
    <cellStyle name="Normal 12 5 9 2" xfId="9128"/>
    <cellStyle name="Normal 12 6" xfId="9129"/>
    <cellStyle name="Normal 12 6 10" xfId="9130"/>
    <cellStyle name="Normal 12 6 2" xfId="9131"/>
    <cellStyle name="Normal 12 6 2 2" xfId="9132"/>
    <cellStyle name="Normal 12 6 2 2 2" xfId="9133"/>
    <cellStyle name="Normal 12 6 2 2 2 2" xfId="9134"/>
    <cellStyle name="Normal 12 6 2 2 2 2 2" xfId="9135"/>
    <cellStyle name="Normal 12 6 2 2 2 2 2 2" xfId="9136"/>
    <cellStyle name="Normal 12 6 2 2 2 2 3" xfId="9137"/>
    <cellStyle name="Normal 12 6 2 2 2 2 3 2" xfId="9138"/>
    <cellStyle name="Normal 12 6 2 2 2 2 4" xfId="9139"/>
    <cellStyle name="Normal 12 6 2 2 2 3" xfId="9140"/>
    <cellStyle name="Normal 12 6 2 2 2 3 2" xfId="9141"/>
    <cellStyle name="Normal 12 6 2 2 2 4" xfId="9142"/>
    <cellStyle name="Normal 12 6 2 2 2 4 2" xfId="9143"/>
    <cellStyle name="Normal 12 6 2 2 2 5" xfId="9144"/>
    <cellStyle name="Normal 12 6 2 2 3" xfId="9145"/>
    <cellStyle name="Normal 12 6 2 2 3 2" xfId="9146"/>
    <cellStyle name="Normal 12 6 2 2 3 2 2" xfId="9147"/>
    <cellStyle name="Normal 12 6 2 2 3 3" xfId="9148"/>
    <cellStyle name="Normal 12 6 2 2 3 3 2" xfId="9149"/>
    <cellStyle name="Normal 12 6 2 2 3 4" xfId="9150"/>
    <cellStyle name="Normal 12 6 2 2 4" xfId="9151"/>
    <cellStyle name="Normal 12 6 2 2 4 2" xfId="9152"/>
    <cellStyle name="Normal 12 6 2 2 5" xfId="9153"/>
    <cellStyle name="Normal 12 6 2 2 5 2" xfId="9154"/>
    <cellStyle name="Normal 12 6 2 2 6" xfId="9155"/>
    <cellStyle name="Normal 12 6 2 3" xfId="9156"/>
    <cellStyle name="Normal 12 6 2 3 2" xfId="9157"/>
    <cellStyle name="Normal 12 6 2 3 2 2" xfId="9158"/>
    <cellStyle name="Normal 12 6 2 3 2 2 2" xfId="9159"/>
    <cellStyle name="Normal 12 6 2 3 2 2 2 2" xfId="9160"/>
    <cellStyle name="Normal 12 6 2 3 2 2 3" xfId="9161"/>
    <cellStyle name="Normal 12 6 2 3 2 2 3 2" xfId="9162"/>
    <cellStyle name="Normal 12 6 2 3 2 2 4" xfId="9163"/>
    <cellStyle name="Normal 12 6 2 3 2 3" xfId="9164"/>
    <cellStyle name="Normal 12 6 2 3 2 3 2" xfId="9165"/>
    <cellStyle name="Normal 12 6 2 3 2 4" xfId="9166"/>
    <cellStyle name="Normal 12 6 2 3 2 4 2" xfId="9167"/>
    <cellStyle name="Normal 12 6 2 3 2 5" xfId="9168"/>
    <cellStyle name="Normal 12 6 2 3 3" xfId="9169"/>
    <cellStyle name="Normal 12 6 2 3 3 2" xfId="9170"/>
    <cellStyle name="Normal 12 6 2 3 3 2 2" xfId="9171"/>
    <cellStyle name="Normal 12 6 2 3 3 3" xfId="9172"/>
    <cellStyle name="Normal 12 6 2 3 3 3 2" xfId="9173"/>
    <cellStyle name="Normal 12 6 2 3 3 4" xfId="9174"/>
    <cellStyle name="Normal 12 6 2 3 4" xfId="9175"/>
    <cellStyle name="Normal 12 6 2 3 4 2" xfId="9176"/>
    <cellStyle name="Normal 12 6 2 3 5" xfId="9177"/>
    <cellStyle name="Normal 12 6 2 3 5 2" xfId="9178"/>
    <cellStyle name="Normal 12 6 2 3 6" xfId="9179"/>
    <cellStyle name="Normal 12 6 2 4" xfId="9180"/>
    <cellStyle name="Normal 12 6 2 4 2" xfId="9181"/>
    <cellStyle name="Normal 12 6 2 4 2 2" xfId="9182"/>
    <cellStyle name="Normal 12 6 2 4 2 2 2" xfId="9183"/>
    <cellStyle name="Normal 12 6 2 4 2 2 2 2" xfId="9184"/>
    <cellStyle name="Normal 12 6 2 4 2 2 3" xfId="9185"/>
    <cellStyle name="Normal 12 6 2 4 2 2 3 2" xfId="9186"/>
    <cellStyle name="Normal 12 6 2 4 2 2 4" xfId="9187"/>
    <cellStyle name="Normal 12 6 2 4 2 3" xfId="9188"/>
    <cellStyle name="Normal 12 6 2 4 2 3 2" xfId="9189"/>
    <cellStyle name="Normal 12 6 2 4 2 4" xfId="9190"/>
    <cellStyle name="Normal 12 6 2 4 2 4 2" xfId="9191"/>
    <cellStyle name="Normal 12 6 2 4 2 5" xfId="9192"/>
    <cellStyle name="Normal 12 6 2 4 3" xfId="9193"/>
    <cellStyle name="Normal 12 6 2 4 3 2" xfId="9194"/>
    <cellStyle name="Normal 12 6 2 4 3 2 2" xfId="9195"/>
    <cellStyle name="Normal 12 6 2 4 3 3" xfId="9196"/>
    <cellStyle name="Normal 12 6 2 4 3 3 2" xfId="9197"/>
    <cellStyle name="Normal 12 6 2 4 3 4" xfId="9198"/>
    <cellStyle name="Normal 12 6 2 4 4" xfId="9199"/>
    <cellStyle name="Normal 12 6 2 4 4 2" xfId="9200"/>
    <cellStyle name="Normal 12 6 2 4 5" xfId="9201"/>
    <cellStyle name="Normal 12 6 2 4 5 2" xfId="9202"/>
    <cellStyle name="Normal 12 6 2 4 6" xfId="9203"/>
    <cellStyle name="Normal 12 6 2 5" xfId="9204"/>
    <cellStyle name="Normal 12 6 2 5 2" xfId="9205"/>
    <cellStyle name="Normal 12 6 2 5 2 2" xfId="9206"/>
    <cellStyle name="Normal 12 6 2 5 2 2 2" xfId="9207"/>
    <cellStyle name="Normal 12 6 2 5 2 3" xfId="9208"/>
    <cellStyle name="Normal 12 6 2 5 2 3 2" xfId="9209"/>
    <cellStyle name="Normal 12 6 2 5 2 4" xfId="9210"/>
    <cellStyle name="Normal 12 6 2 5 3" xfId="9211"/>
    <cellStyle name="Normal 12 6 2 5 3 2" xfId="9212"/>
    <cellStyle name="Normal 12 6 2 5 4" xfId="9213"/>
    <cellStyle name="Normal 12 6 2 5 4 2" xfId="9214"/>
    <cellStyle name="Normal 12 6 2 5 5" xfId="9215"/>
    <cellStyle name="Normal 12 6 2 6" xfId="9216"/>
    <cellStyle name="Normal 12 6 2 6 2" xfId="9217"/>
    <cellStyle name="Normal 12 6 2 6 2 2" xfId="9218"/>
    <cellStyle name="Normal 12 6 2 6 3" xfId="9219"/>
    <cellStyle name="Normal 12 6 2 6 3 2" xfId="9220"/>
    <cellStyle name="Normal 12 6 2 6 4" xfId="9221"/>
    <cellStyle name="Normal 12 6 2 7" xfId="9222"/>
    <cellStyle name="Normal 12 6 2 7 2" xfId="9223"/>
    <cellStyle name="Normal 12 6 2 8" xfId="9224"/>
    <cellStyle name="Normal 12 6 2 8 2" xfId="9225"/>
    <cellStyle name="Normal 12 6 2 9" xfId="9226"/>
    <cellStyle name="Normal 12 6 3" xfId="9227"/>
    <cellStyle name="Normal 12 6 3 2" xfId="9228"/>
    <cellStyle name="Normal 12 6 3 2 2" xfId="9229"/>
    <cellStyle name="Normal 12 6 3 2 2 2" xfId="9230"/>
    <cellStyle name="Normal 12 6 3 2 2 2 2" xfId="9231"/>
    <cellStyle name="Normal 12 6 3 2 2 3" xfId="9232"/>
    <cellStyle name="Normal 12 6 3 2 2 3 2" xfId="9233"/>
    <cellStyle name="Normal 12 6 3 2 2 4" xfId="9234"/>
    <cellStyle name="Normal 12 6 3 2 3" xfId="9235"/>
    <cellStyle name="Normal 12 6 3 2 3 2" xfId="9236"/>
    <cellStyle name="Normal 12 6 3 2 4" xfId="9237"/>
    <cellStyle name="Normal 12 6 3 2 4 2" xfId="9238"/>
    <cellStyle name="Normal 12 6 3 2 5" xfId="9239"/>
    <cellStyle name="Normal 12 6 3 3" xfId="9240"/>
    <cellStyle name="Normal 12 6 3 3 2" xfId="9241"/>
    <cellStyle name="Normal 12 6 3 3 2 2" xfId="9242"/>
    <cellStyle name="Normal 12 6 3 3 3" xfId="9243"/>
    <cellStyle name="Normal 12 6 3 3 3 2" xfId="9244"/>
    <cellStyle name="Normal 12 6 3 3 4" xfId="9245"/>
    <cellStyle name="Normal 12 6 3 4" xfId="9246"/>
    <cellStyle name="Normal 12 6 3 4 2" xfId="9247"/>
    <cellStyle name="Normal 12 6 3 5" xfId="9248"/>
    <cellStyle name="Normal 12 6 3 5 2" xfId="9249"/>
    <cellStyle name="Normal 12 6 3 6" xfId="9250"/>
    <cellStyle name="Normal 12 6 4" xfId="9251"/>
    <cellStyle name="Normal 12 6 4 2" xfId="9252"/>
    <cellStyle name="Normal 12 6 4 2 2" xfId="9253"/>
    <cellStyle name="Normal 12 6 4 2 2 2" xfId="9254"/>
    <cellStyle name="Normal 12 6 4 2 2 2 2" xfId="9255"/>
    <cellStyle name="Normal 12 6 4 2 2 3" xfId="9256"/>
    <cellStyle name="Normal 12 6 4 2 2 3 2" xfId="9257"/>
    <cellStyle name="Normal 12 6 4 2 2 4" xfId="9258"/>
    <cellStyle name="Normal 12 6 4 2 3" xfId="9259"/>
    <cellStyle name="Normal 12 6 4 2 3 2" xfId="9260"/>
    <cellStyle name="Normal 12 6 4 2 4" xfId="9261"/>
    <cellStyle name="Normal 12 6 4 2 4 2" xfId="9262"/>
    <cellStyle name="Normal 12 6 4 2 5" xfId="9263"/>
    <cellStyle name="Normal 12 6 4 3" xfId="9264"/>
    <cellStyle name="Normal 12 6 4 3 2" xfId="9265"/>
    <cellStyle name="Normal 12 6 4 3 2 2" xfId="9266"/>
    <cellStyle name="Normal 12 6 4 3 3" xfId="9267"/>
    <cellStyle name="Normal 12 6 4 3 3 2" xfId="9268"/>
    <cellStyle name="Normal 12 6 4 3 4" xfId="9269"/>
    <cellStyle name="Normal 12 6 4 4" xfId="9270"/>
    <cellStyle name="Normal 12 6 4 4 2" xfId="9271"/>
    <cellStyle name="Normal 12 6 4 5" xfId="9272"/>
    <cellStyle name="Normal 12 6 4 5 2" xfId="9273"/>
    <cellStyle name="Normal 12 6 4 6" xfId="9274"/>
    <cellStyle name="Normal 12 6 5" xfId="9275"/>
    <cellStyle name="Normal 12 6 5 2" xfId="9276"/>
    <cellStyle name="Normal 12 6 5 2 2" xfId="9277"/>
    <cellStyle name="Normal 12 6 5 2 2 2" xfId="9278"/>
    <cellStyle name="Normal 12 6 5 2 2 2 2" xfId="9279"/>
    <cellStyle name="Normal 12 6 5 2 2 3" xfId="9280"/>
    <cellStyle name="Normal 12 6 5 2 2 3 2" xfId="9281"/>
    <cellStyle name="Normal 12 6 5 2 2 4" xfId="9282"/>
    <cellStyle name="Normal 12 6 5 2 3" xfId="9283"/>
    <cellStyle name="Normal 12 6 5 2 3 2" xfId="9284"/>
    <cellStyle name="Normal 12 6 5 2 4" xfId="9285"/>
    <cellStyle name="Normal 12 6 5 2 4 2" xfId="9286"/>
    <cellStyle name="Normal 12 6 5 2 5" xfId="9287"/>
    <cellStyle name="Normal 12 6 5 3" xfId="9288"/>
    <cellStyle name="Normal 12 6 5 3 2" xfId="9289"/>
    <cellStyle name="Normal 12 6 5 3 2 2" xfId="9290"/>
    <cellStyle name="Normal 12 6 5 3 3" xfId="9291"/>
    <cellStyle name="Normal 12 6 5 3 3 2" xfId="9292"/>
    <cellStyle name="Normal 12 6 5 3 4" xfId="9293"/>
    <cellStyle name="Normal 12 6 5 4" xfId="9294"/>
    <cellStyle name="Normal 12 6 5 4 2" xfId="9295"/>
    <cellStyle name="Normal 12 6 5 5" xfId="9296"/>
    <cellStyle name="Normal 12 6 5 5 2" xfId="9297"/>
    <cellStyle name="Normal 12 6 5 6" xfId="9298"/>
    <cellStyle name="Normal 12 6 6" xfId="9299"/>
    <cellStyle name="Normal 12 6 6 2" xfId="9300"/>
    <cellStyle name="Normal 12 6 6 2 2" xfId="9301"/>
    <cellStyle name="Normal 12 6 6 2 2 2" xfId="9302"/>
    <cellStyle name="Normal 12 6 6 2 3" xfId="9303"/>
    <cellStyle name="Normal 12 6 6 2 3 2" xfId="9304"/>
    <cellStyle name="Normal 12 6 6 2 4" xfId="9305"/>
    <cellStyle name="Normal 12 6 6 3" xfId="9306"/>
    <cellStyle name="Normal 12 6 6 3 2" xfId="9307"/>
    <cellStyle name="Normal 12 6 6 4" xfId="9308"/>
    <cellStyle name="Normal 12 6 6 4 2" xfId="9309"/>
    <cellStyle name="Normal 12 6 6 5" xfId="9310"/>
    <cellStyle name="Normal 12 6 7" xfId="9311"/>
    <cellStyle name="Normal 12 6 7 2" xfId="9312"/>
    <cellStyle name="Normal 12 6 7 2 2" xfId="9313"/>
    <cellStyle name="Normal 12 6 7 3" xfId="9314"/>
    <cellStyle name="Normal 12 6 7 3 2" xfId="9315"/>
    <cellStyle name="Normal 12 6 7 4" xfId="9316"/>
    <cellStyle name="Normal 12 6 8" xfId="9317"/>
    <cellStyle name="Normal 12 6 8 2" xfId="9318"/>
    <cellStyle name="Normal 12 6 9" xfId="9319"/>
    <cellStyle name="Normal 12 6 9 2" xfId="9320"/>
    <cellStyle name="Normal 12 7" xfId="9321"/>
    <cellStyle name="Normal 12 7 10" xfId="9322"/>
    <cellStyle name="Normal 12 7 2" xfId="9323"/>
    <cellStyle name="Normal 12 7 2 2" xfId="9324"/>
    <cellStyle name="Normal 12 7 2 2 2" xfId="9325"/>
    <cellStyle name="Normal 12 7 2 2 2 2" xfId="9326"/>
    <cellStyle name="Normal 12 7 2 2 2 2 2" xfId="9327"/>
    <cellStyle name="Normal 12 7 2 2 2 2 2 2" xfId="9328"/>
    <cellStyle name="Normal 12 7 2 2 2 2 3" xfId="9329"/>
    <cellStyle name="Normal 12 7 2 2 2 2 3 2" xfId="9330"/>
    <cellStyle name="Normal 12 7 2 2 2 2 4" xfId="9331"/>
    <cellStyle name="Normal 12 7 2 2 2 3" xfId="9332"/>
    <cellStyle name="Normal 12 7 2 2 2 3 2" xfId="9333"/>
    <cellStyle name="Normal 12 7 2 2 2 4" xfId="9334"/>
    <cellStyle name="Normal 12 7 2 2 2 4 2" xfId="9335"/>
    <cellStyle name="Normal 12 7 2 2 2 5" xfId="9336"/>
    <cellStyle name="Normal 12 7 2 2 3" xfId="9337"/>
    <cellStyle name="Normal 12 7 2 2 3 2" xfId="9338"/>
    <cellStyle name="Normal 12 7 2 2 3 2 2" xfId="9339"/>
    <cellStyle name="Normal 12 7 2 2 3 3" xfId="9340"/>
    <cellStyle name="Normal 12 7 2 2 3 3 2" xfId="9341"/>
    <cellStyle name="Normal 12 7 2 2 3 4" xfId="9342"/>
    <cellStyle name="Normal 12 7 2 2 4" xfId="9343"/>
    <cellStyle name="Normal 12 7 2 2 4 2" xfId="9344"/>
    <cellStyle name="Normal 12 7 2 2 5" xfId="9345"/>
    <cellStyle name="Normal 12 7 2 2 5 2" xfId="9346"/>
    <cellStyle name="Normal 12 7 2 2 6" xfId="9347"/>
    <cellStyle name="Normal 12 7 2 3" xfId="9348"/>
    <cellStyle name="Normal 12 7 2 3 2" xfId="9349"/>
    <cellStyle name="Normal 12 7 2 3 2 2" xfId="9350"/>
    <cellStyle name="Normal 12 7 2 3 2 2 2" xfId="9351"/>
    <cellStyle name="Normal 12 7 2 3 2 2 2 2" xfId="9352"/>
    <cellStyle name="Normal 12 7 2 3 2 2 3" xfId="9353"/>
    <cellStyle name="Normal 12 7 2 3 2 2 3 2" xfId="9354"/>
    <cellStyle name="Normal 12 7 2 3 2 2 4" xfId="9355"/>
    <cellStyle name="Normal 12 7 2 3 2 3" xfId="9356"/>
    <cellStyle name="Normal 12 7 2 3 2 3 2" xfId="9357"/>
    <cellStyle name="Normal 12 7 2 3 2 4" xfId="9358"/>
    <cellStyle name="Normal 12 7 2 3 2 4 2" xfId="9359"/>
    <cellStyle name="Normal 12 7 2 3 2 5" xfId="9360"/>
    <cellStyle name="Normal 12 7 2 3 3" xfId="9361"/>
    <cellStyle name="Normal 12 7 2 3 3 2" xfId="9362"/>
    <cellStyle name="Normal 12 7 2 3 3 2 2" xfId="9363"/>
    <cellStyle name="Normal 12 7 2 3 3 3" xfId="9364"/>
    <cellStyle name="Normal 12 7 2 3 3 3 2" xfId="9365"/>
    <cellStyle name="Normal 12 7 2 3 3 4" xfId="9366"/>
    <cellStyle name="Normal 12 7 2 3 4" xfId="9367"/>
    <cellStyle name="Normal 12 7 2 3 4 2" xfId="9368"/>
    <cellStyle name="Normal 12 7 2 3 5" xfId="9369"/>
    <cellStyle name="Normal 12 7 2 3 5 2" xfId="9370"/>
    <cellStyle name="Normal 12 7 2 3 6" xfId="9371"/>
    <cellStyle name="Normal 12 7 2 4" xfId="9372"/>
    <cellStyle name="Normal 12 7 2 4 2" xfId="9373"/>
    <cellStyle name="Normal 12 7 2 4 2 2" xfId="9374"/>
    <cellStyle name="Normal 12 7 2 4 2 2 2" xfId="9375"/>
    <cellStyle name="Normal 12 7 2 4 2 2 2 2" xfId="9376"/>
    <cellStyle name="Normal 12 7 2 4 2 2 3" xfId="9377"/>
    <cellStyle name="Normal 12 7 2 4 2 2 3 2" xfId="9378"/>
    <cellStyle name="Normal 12 7 2 4 2 2 4" xfId="9379"/>
    <cellStyle name="Normal 12 7 2 4 2 3" xfId="9380"/>
    <cellStyle name="Normal 12 7 2 4 2 3 2" xfId="9381"/>
    <cellStyle name="Normal 12 7 2 4 2 4" xfId="9382"/>
    <cellStyle name="Normal 12 7 2 4 2 4 2" xfId="9383"/>
    <cellStyle name="Normal 12 7 2 4 2 5" xfId="9384"/>
    <cellStyle name="Normal 12 7 2 4 3" xfId="9385"/>
    <cellStyle name="Normal 12 7 2 4 3 2" xfId="9386"/>
    <cellStyle name="Normal 12 7 2 4 3 2 2" xfId="9387"/>
    <cellStyle name="Normal 12 7 2 4 3 3" xfId="9388"/>
    <cellStyle name="Normal 12 7 2 4 3 3 2" xfId="9389"/>
    <cellStyle name="Normal 12 7 2 4 3 4" xfId="9390"/>
    <cellStyle name="Normal 12 7 2 4 4" xfId="9391"/>
    <cellStyle name="Normal 12 7 2 4 4 2" xfId="9392"/>
    <cellStyle name="Normal 12 7 2 4 5" xfId="9393"/>
    <cellStyle name="Normal 12 7 2 4 5 2" xfId="9394"/>
    <cellStyle name="Normal 12 7 2 4 6" xfId="9395"/>
    <cellStyle name="Normal 12 7 2 5" xfId="9396"/>
    <cellStyle name="Normal 12 7 2 5 2" xfId="9397"/>
    <cellStyle name="Normal 12 7 2 5 2 2" xfId="9398"/>
    <cellStyle name="Normal 12 7 2 5 2 2 2" xfId="9399"/>
    <cellStyle name="Normal 12 7 2 5 2 3" xfId="9400"/>
    <cellStyle name="Normal 12 7 2 5 2 3 2" xfId="9401"/>
    <cellStyle name="Normal 12 7 2 5 2 4" xfId="9402"/>
    <cellStyle name="Normal 12 7 2 5 3" xfId="9403"/>
    <cellStyle name="Normal 12 7 2 5 3 2" xfId="9404"/>
    <cellStyle name="Normal 12 7 2 5 4" xfId="9405"/>
    <cellStyle name="Normal 12 7 2 5 4 2" xfId="9406"/>
    <cellStyle name="Normal 12 7 2 5 5" xfId="9407"/>
    <cellStyle name="Normal 12 7 2 6" xfId="9408"/>
    <cellStyle name="Normal 12 7 2 6 2" xfId="9409"/>
    <cellStyle name="Normal 12 7 2 6 2 2" xfId="9410"/>
    <cellStyle name="Normal 12 7 2 6 3" xfId="9411"/>
    <cellStyle name="Normal 12 7 2 6 3 2" xfId="9412"/>
    <cellStyle name="Normal 12 7 2 6 4" xfId="9413"/>
    <cellStyle name="Normal 12 7 2 7" xfId="9414"/>
    <cellStyle name="Normal 12 7 2 7 2" xfId="9415"/>
    <cellStyle name="Normal 12 7 2 8" xfId="9416"/>
    <cellStyle name="Normal 12 7 2 8 2" xfId="9417"/>
    <cellStyle name="Normal 12 7 2 9" xfId="9418"/>
    <cellStyle name="Normal 12 7 3" xfId="9419"/>
    <cellStyle name="Normal 12 7 3 2" xfId="9420"/>
    <cellStyle name="Normal 12 7 3 2 2" xfId="9421"/>
    <cellStyle name="Normal 12 7 3 2 2 2" xfId="9422"/>
    <cellStyle name="Normal 12 7 3 2 2 2 2" xfId="9423"/>
    <cellStyle name="Normal 12 7 3 2 2 3" xfId="9424"/>
    <cellStyle name="Normal 12 7 3 2 2 3 2" xfId="9425"/>
    <cellStyle name="Normal 12 7 3 2 2 4" xfId="9426"/>
    <cellStyle name="Normal 12 7 3 2 3" xfId="9427"/>
    <cellStyle name="Normal 12 7 3 2 3 2" xfId="9428"/>
    <cellStyle name="Normal 12 7 3 2 4" xfId="9429"/>
    <cellStyle name="Normal 12 7 3 2 4 2" xfId="9430"/>
    <cellStyle name="Normal 12 7 3 2 5" xfId="9431"/>
    <cellStyle name="Normal 12 7 3 3" xfId="9432"/>
    <cellStyle name="Normal 12 7 3 3 2" xfId="9433"/>
    <cellStyle name="Normal 12 7 3 3 2 2" xfId="9434"/>
    <cellStyle name="Normal 12 7 3 3 3" xfId="9435"/>
    <cellStyle name="Normal 12 7 3 3 3 2" xfId="9436"/>
    <cellStyle name="Normal 12 7 3 3 4" xfId="9437"/>
    <cellStyle name="Normal 12 7 3 4" xfId="9438"/>
    <cellStyle name="Normal 12 7 3 4 2" xfId="9439"/>
    <cellStyle name="Normal 12 7 3 5" xfId="9440"/>
    <cellStyle name="Normal 12 7 3 5 2" xfId="9441"/>
    <cellStyle name="Normal 12 7 3 6" xfId="9442"/>
    <cellStyle name="Normal 12 7 4" xfId="9443"/>
    <cellStyle name="Normal 12 7 4 2" xfId="9444"/>
    <cellStyle name="Normal 12 7 4 2 2" xfId="9445"/>
    <cellStyle name="Normal 12 7 4 2 2 2" xfId="9446"/>
    <cellStyle name="Normal 12 7 4 2 2 2 2" xfId="9447"/>
    <cellStyle name="Normal 12 7 4 2 2 3" xfId="9448"/>
    <cellStyle name="Normal 12 7 4 2 2 3 2" xfId="9449"/>
    <cellStyle name="Normal 12 7 4 2 2 4" xfId="9450"/>
    <cellStyle name="Normal 12 7 4 2 3" xfId="9451"/>
    <cellStyle name="Normal 12 7 4 2 3 2" xfId="9452"/>
    <cellStyle name="Normal 12 7 4 2 4" xfId="9453"/>
    <cellStyle name="Normal 12 7 4 2 4 2" xfId="9454"/>
    <cellStyle name="Normal 12 7 4 2 5" xfId="9455"/>
    <cellStyle name="Normal 12 7 4 3" xfId="9456"/>
    <cellStyle name="Normal 12 7 4 3 2" xfId="9457"/>
    <cellStyle name="Normal 12 7 4 3 2 2" xfId="9458"/>
    <cellStyle name="Normal 12 7 4 3 3" xfId="9459"/>
    <cellStyle name="Normal 12 7 4 3 3 2" xfId="9460"/>
    <cellStyle name="Normal 12 7 4 3 4" xfId="9461"/>
    <cellStyle name="Normal 12 7 4 4" xfId="9462"/>
    <cellStyle name="Normal 12 7 4 4 2" xfId="9463"/>
    <cellStyle name="Normal 12 7 4 5" xfId="9464"/>
    <cellStyle name="Normal 12 7 4 5 2" xfId="9465"/>
    <cellStyle name="Normal 12 7 4 6" xfId="9466"/>
    <cellStyle name="Normal 12 7 5" xfId="9467"/>
    <cellStyle name="Normal 12 7 5 2" xfId="9468"/>
    <cellStyle name="Normal 12 7 5 2 2" xfId="9469"/>
    <cellStyle name="Normal 12 7 5 2 2 2" xfId="9470"/>
    <cellStyle name="Normal 12 7 5 2 2 2 2" xfId="9471"/>
    <cellStyle name="Normal 12 7 5 2 2 3" xfId="9472"/>
    <cellStyle name="Normal 12 7 5 2 2 3 2" xfId="9473"/>
    <cellStyle name="Normal 12 7 5 2 2 4" xfId="9474"/>
    <cellStyle name="Normal 12 7 5 2 3" xfId="9475"/>
    <cellStyle name="Normal 12 7 5 2 3 2" xfId="9476"/>
    <cellStyle name="Normal 12 7 5 2 4" xfId="9477"/>
    <cellStyle name="Normal 12 7 5 2 4 2" xfId="9478"/>
    <cellStyle name="Normal 12 7 5 2 5" xfId="9479"/>
    <cellStyle name="Normal 12 7 5 3" xfId="9480"/>
    <cellStyle name="Normal 12 7 5 3 2" xfId="9481"/>
    <cellStyle name="Normal 12 7 5 3 2 2" xfId="9482"/>
    <cellStyle name="Normal 12 7 5 3 3" xfId="9483"/>
    <cellStyle name="Normal 12 7 5 3 3 2" xfId="9484"/>
    <cellStyle name="Normal 12 7 5 3 4" xfId="9485"/>
    <cellStyle name="Normal 12 7 5 4" xfId="9486"/>
    <cellStyle name="Normal 12 7 5 4 2" xfId="9487"/>
    <cellStyle name="Normal 12 7 5 5" xfId="9488"/>
    <cellStyle name="Normal 12 7 5 5 2" xfId="9489"/>
    <cellStyle name="Normal 12 7 5 6" xfId="9490"/>
    <cellStyle name="Normal 12 7 6" xfId="9491"/>
    <cellStyle name="Normal 12 7 6 2" xfId="9492"/>
    <cellStyle name="Normal 12 7 6 2 2" xfId="9493"/>
    <cellStyle name="Normal 12 7 6 2 2 2" xfId="9494"/>
    <cellStyle name="Normal 12 7 6 2 3" xfId="9495"/>
    <cellStyle name="Normal 12 7 6 2 3 2" xfId="9496"/>
    <cellStyle name="Normal 12 7 6 2 4" xfId="9497"/>
    <cellStyle name="Normal 12 7 6 3" xfId="9498"/>
    <cellStyle name="Normal 12 7 6 3 2" xfId="9499"/>
    <cellStyle name="Normal 12 7 6 4" xfId="9500"/>
    <cellStyle name="Normal 12 7 6 4 2" xfId="9501"/>
    <cellStyle name="Normal 12 7 6 5" xfId="9502"/>
    <cellStyle name="Normal 12 7 7" xfId="9503"/>
    <cellStyle name="Normal 12 7 7 2" xfId="9504"/>
    <cellStyle name="Normal 12 7 7 2 2" xfId="9505"/>
    <cellStyle name="Normal 12 7 7 3" xfId="9506"/>
    <cellStyle name="Normal 12 7 7 3 2" xfId="9507"/>
    <cellStyle name="Normal 12 7 7 4" xfId="9508"/>
    <cellStyle name="Normal 12 7 8" xfId="9509"/>
    <cellStyle name="Normal 12 7 8 2" xfId="9510"/>
    <cellStyle name="Normal 12 7 9" xfId="9511"/>
    <cellStyle name="Normal 12 7 9 2" xfId="9512"/>
    <cellStyle name="Normal 12 8" xfId="9513"/>
    <cellStyle name="Normal 12 8 10" xfId="9514"/>
    <cellStyle name="Normal 12 8 2" xfId="9515"/>
    <cellStyle name="Normal 12 8 2 2" xfId="9516"/>
    <cellStyle name="Normal 12 8 2 2 2" xfId="9517"/>
    <cellStyle name="Normal 12 8 2 2 2 2" xfId="9518"/>
    <cellStyle name="Normal 12 8 2 2 2 2 2" xfId="9519"/>
    <cellStyle name="Normal 12 8 2 2 2 2 2 2" xfId="9520"/>
    <cellStyle name="Normal 12 8 2 2 2 2 3" xfId="9521"/>
    <cellStyle name="Normal 12 8 2 2 2 2 3 2" xfId="9522"/>
    <cellStyle name="Normal 12 8 2 2 2 2 4" xfId="9523"/>
    <cellStyle name="Normal 12 8 2 2 2 3" xfId="9524"/>
    <cellStyle name="Normal 12 8 2 2 2 3 2" xfId="9525"/>
    <cellStyle name="Normal 12 8 2 2 2 4" xfId="9526"/>
    <cellStyle name="Normal 12 8 2 2 2 4 2" xfId="9527"/>
    <cellStyle name="Normal 12 8 2 2 2 5" xfId="9528"/>
    <cellStyle name="Normal 12 8 2 2 3" xfId="9529"/>
    <cellStyle name="Normal 12 8 2 2 3 2" xfId="9530"/>
    <cellStyle name="Normal 12 8 2 2 3 2 2" xfId="9531"/>
    <cellStyle name="Normal 12 8 2 2 3 3" xfId="9532"/>
    <cellStyle name="Normal 12 8 2 2 3 3 2" xfId="9533"/>
    <cellStyle name="Normal 12 8 2 2 3 4" xfId="9534"/>
    <cellStyle name="Normal 12 8 2 2 4" xfId="9535"/>
    <cellStyle name="Normal 12 8 2 2 4 2" xfId="9536"/>
    <cellStyle name="Normal 12 8 2 2 5" xfId="9537"/>
    <cellStyle name="Normal 12 8 2 2 5 2" xfId="9538"/>
    <cellStyle name="Normal 12 8 2 2 6" xfId="9539"/>
    <cellStyle name="Normal 12 8 2 3" xfId="9540"/>
    <cellStyle name="Normal 12 8 2 3 2" xfId="9541"/>
    <cellStyle name="Normal 12 8 2 3 2 2" xfId="9542"/>
    <cellStyle name="Normal 12 8 2 3 2 2 2" xfId="9543"/>
    <cellStyle name="Normal 12 8 2 3 2 2 2 2" xfId="9544"/>
    <cellStyle name="Normal 12 8 2 3 2 2 3" xfId="9545"/>
    <cellStyle name="Normal 12 8 2 3 2 2 3 2" xfId="9546"/>
    <cellStyle name="Normal 12 8 2 3 2 2 4" xfId="9547"/>
    <cellStyle name="Normal 12 8 2 3 2 3" xfId="9548"/>
    <cellStyle name="Normal 12 8 2 3 2 3 2" xfId="9549"/>
    <cellStyle name="Normal 12 8 2 3 2 4" xfId="9550"/>
    <cellStyle name="Normal 12 8 2 3 2 4 2" xfId="9551"/>
    <cellStyle name="Normal 12 8 2 3 2 5" xfId="9552"/>
    <cellStyle name="Normal 12 8 2 3 3" xfId="9553"/>
    <cellStyle name="Normal 12 8 2 3 3 2" xfId="9554"/>
    <cellStyle name="Normal 12 8 2 3 3 2 2" xfId="9555"/>
    <cellStyle name="Normal 12 8 2 3 3 3" xfId="9556"/>
    <cellStyle name="Normal 12 8 2 3 3 3 2" xfId="9557"/>
    <cellStyle name="Normal 12 8 2 3 3 4" xfId="9558"/>
    <cellStyle name="Normal 12 8 2 3 4" xfId="9559"/>
    <cellStyle name="Normal 12 8 2 3 4 2" xfId="9560"/>
    <cellStyle name="Normal 12 8 2 3 5" xfId="9561"/>
    <cellStyle name="Normal 12 8 2 3 5 2" xfId="9562"/>
    <cellStyle name="Normal 12 8 2 3 6" xfId="9563"/>
    <cellStyle name="Normal 12 8 2 4" xfId="9564"/>
    <cellStyle name="Normal 12 8 2 4 2" xfId="9565"/>
    <cellStyle name="Normal 12 8 2 4 2 2" xfId="9566"/>
    <cellStyle name="Normal 12 8 2 4 2 2 2" xfId="9567"/>
    <cellStyle name="Normal 12 8 2 4 2 2 2 2" xfId="9568"/>
    <cellStyle name="Normal 12 8 2 4 2 2 3" xfId="9569"/>
    <cellStyle name="Normal 12 8 2 4 2 2 3 2" xfId="9570"/>
    <cellStyle name="Normal 12 8 2 4 2 2 4" xfId="9571"/>
    <cellStyle name="Normal 12 8 2 4 2 3" xfId="9572"/>
    <cellStyle name="Normal 12 8 2 4 2 3 2" xfId="9573"/>
    <cellStyle name="Normal 12 8 2 4 2 4" xfId="9574"/>
    <cellStyle name="Normal 12 8 2 4 2 4 2" xfId="9575"/>
    <cellStyle name="Normal 12 8 2 4 2 5" xfId="9576"/>
    <cellStyle name="Normal 12 8 2 4 3" xfId="9577"/>
    <cellStyle name="Normal 12 8 2 4 3 2" xfId="9578"/>
    <cellStyle name="Normal 12 8 2 4 3 2 2" xfId="9579"/>
    <cellStyle name="Normal 12 8 2 4 3 3" xfId="9580"/>
    <cellStyle name="Normal 12 8 2 4 3 3 2" xfId="9581"/>
    <cellStyle name="Normal 12 8 2 4 3 4" xfId="9582"/>
    <cellStyle name="Normal 12 8 2 4 4" xfId="9583"/>
    <cellStyle name="Normal 12 8 2 4 4 2" xfId="9584"/>
    <cellStyle name="Normal 12 8 2 4 5" xfId="9585"/>
    <cellStyle name="Normal 12 8 2 4 5 2" xfId="9586"/>
    <cellStyle name="Normal 12 8 2 4 6" xfId="9587"/>
    <cellStyle name="Normal 12 8 2 5" xfId="9588"/>
    <cellStyle name="Normal 12 8 2 5 2" xfId="9589"/>
    <cellStyle name="Normal 12 8 2 5 2 2" xfId="9590"/>
    <cellStyle name="Normal 12 8 2 5 2 2 2" xfId="9591"/>
    <cellStyle name="Normal 12 8 2 5 2 3" xfId="9592"/>
    <cellStyle name="Normal 12 8 2 5 2 3 2" xfId="9593"/>
    <cellStyle name="Normal 12 8 2 5 2 4" xfId="9594"/>
    <cellStyle name="Normal 12 8 2 5 3" xfId="9595"/>
    <cellStyle name="Normal 12 8 2 5 3 2" xfId="9596"/>
    <cellStyle name="Normal 12 8 2 5 4" xfId="9597"/>
    <cellStyle name="Normal 12 8 2 5 4 2" xfId="9598"/>
    <cellStyle name="Normal 12 8 2 5 5" xfId="9599"/>
    <cellStyle name="Normal 12 8 2 6" xfId="9600"/>
    <cellStyle name="Normal 12 8 2 6 2" xfId="9601"/>
    <cellStyle name="Normal 12 8 2 6 2 2" xfId="9602"/>
    <cellStyle name="Normal 12 8 2 6 3" xfId="9603"/>
    <cellStyle name="Normal 12 8 2 6 3 2" xfId="9604"/>
    <cellStyle name="Normal 12 8 2 6 4" xfId="9605"/>
    <cellStyle name="Normal 12 8 2 7" xfId="9606"/>
    <cellStyle name="Normal 12 8 2 7 2" xfId="9607"/>
    <cellStyle name="Normal 12 8 2 8" xfId="9608"/>
    <cellStyle name="Normal 12 8 2 8 2" xfId="9609"/>
    <cellStyle name="Normal 12 8 2 9" xfId="9610"/>
    <cellStyle name="Normal 12 8 3" xfId="9611"/>
    <cellStyle name="Normal 12 8 3 2" xfId="9612"/>
    <cellStyle name="Normal 12 8 3 2 2" xfId="9613"/>
    <cellStyle name="Normal 12 8 3 2 2 2" xfId="9614"/>
    <cellStyle name="Normal 12 8 3 2 2 2 2" xfId="9615"/>
    <cellStyle name="Normal 12 8 3 2 2 3" xfId="9616"/>
    <cellStyle name="Normal 12 8 3 2 2 3 2" xfId="9617"/>
    <cellStyle name="Normal 12 8 3 2 2 4" xfId="9618"/>
    <cellStyle name="Normal 12 8 3 2 3" xfId="9619"/>
    <cellStyle name="Normal 12 8 3 2 3 2" xfId="9620"/>
    <cellStyle name="Normal 12 8 3 2 4" xfId="9621"/>
    <cellStyle name="Normal 12 8 3 2 4 2" xfId="9622"/>
    <cellStyle name="Normal 12 8 3 2 5" xfId="9623"/>
    <cellStyle name="Normal 12 8 3 3" xfId="9624"/>
    <cellStyle name="Normal 12 8 3 3 2" xfId="9625"/>
    <cellStyle name="Normal 12 8 3 3 2 2" xfId="9626"/>
    <cellStyle name="Normal 12 8 3 3 3" xfId="9627"/>
    <cellStyle name="Normal 12 8 3 3 3 2" xfId="9628"/>
    <cellStyle name="Normal 12 8 3 3 4" xfId="9629"/>
    <cellStyle name="Normal 12 8 3 4" xfId="9630"/>
    <cellStyle name="Normal 12 8 3 4 2" xfId="9631"/>
    <cellStyle name="Normal 12 8 3 5" xfId="9632"/>
    <cellStyle name="Normal 12 8 3 5 2" xfId="9633"/>
    <cellStyle name="Normal 12 8 3 6" xfId="9634"/>
    <cellStyle name="Normal 12 8 4" xfId="9635"/>
    <cellStyle name="Normal 12 8 4 2" xfId="9636"/>
    <cellStyle name="Normal 12 8 4 2 2" xfId="9637"/>
    <cellStyle name="Normal 12 8 4 2 2 2" xfId="9638"/>
    <cellStyle name="Normal 12 8 4 2 2 2 2" xfId="9639"/>
    <cellStyle name="Normal 12 8 4 2 2 3" xfId="9640"/>
    <cellStyle name="Normal 12 8 4 2 2 3 2" xfId="9641"/>
    <cellStyle name="Normal 12 8 4 2 2 4" xfId="9642"/>
    <cellStyle name="Normal 12 8 4 2 3" xfId="9643"/>
    <cellStyle name="Normal 12 8 4 2 3 2" xfId="9644"/>
    <cellStyle name="Normal 12 8 4 2 4" xfId="9645"/>
    <cellStyle name="Normal 12 8 4 2 4 2" xfId="9646"/>
    <cellStyle name="Normal 12 8 4 2 5" xfId="9647"/>
    <cellStyle name="Normal 12 8 4 3" xfId="9648"/>
    <cellStyle name="Normal 12 8 4 3 2" xfId="9649"/>
    <cellStyle name="Normal 12 8 4 3 2 2" xfId="9650"/>
    <cellStyle name="Normal 12 8 4 3 3" xfId="9651"/>
    <cellStyle name="Normal 12 8 4 3 3 2" xfId="9652"/>
    <cellStyle name="Normal 12 8 4 3 4" xfId="9653"/>
    <cellStyle name="Normal 12 8 4 4" xfId="9654"/>
    <cellStyle name="Normal 12 8 4 4 2" xfId="9655"/>
    <cellStyle name="Normal 12 8 4 5" xfId="9656"/>
    <cellStyle name="Normal 12 8 4 5 2" xfId="9657"/>
    <cellStyle name="Normal 12 8 4 6" xfId="9658"/>
    <cellStyle name="Normal 12 8 5" xfId="9659"/>
    <cellStyle name="Normal 12 8 5 2" xfId="9660"/>
    <cellStyle name="Normal 12 8 5 2 2" xfId="9661"/>
    <cellStyle name="Normal 12 8 5 2 2 2" xfId="9662"/>
    <cellStyle name="Normal 12 8 5 2 2 2 2" xfId="9663"/>
    <cellStyle name="Normal 12 8 5 2 2 3" xfId="9664"/>
    <cellStyle name="Normal 12 8 5 2 2 3 2" xfId="9665"/>
    <cellStyle name="Normal 12 8 5 2 2 4" xfId="9666"/>
    <cellStyle name="Normal 12 8 5 2 3" xfId="9667"/>
    <cellStyle name="Normal 12 8 5 2 3 2" xfId="9668"/>
    <cellStyle name="Normal 12 8 5 2 4" xfId="9669"/>
    <cellStyle name="Normal 12 8 5 2 4 2" xfId="9670"/>
    <cellStyle name="Normal 12 8 5 2 5" xfId="9671"/>
    <cellStyle name="Normal 12 8 5 3" xfId="9672"/>
    <cellStyle name="Normal 12 8 5 3 2" xfId="9673"/>
    <cellStyle name="Normal 12 8 5 3 2 2" xfId="9674"/>
    <cellStyle name="Normal 12 8 5 3 3" xfId="9675"/>
    <cellStyle name="Normal 12 8 5 3 3 2" xfId="9676"/>
    <cellStyle name="Normal 12 8 5 3 4" xfId="9677"/>
    <cellStyle name="Normal 12 8 5 4" xfId="9678"/>
    <cellStyle name="Normal 12 8 5 4 2" xfId="9679"/>
    <cellStyle name="Normal 12 8 5 5" xfId="9680"/>
    <cellStyle name="Normal 12 8 5 5 2" xfId="9681"/>
    <cellStyle name="Normal 12 8 5 6" xfId="9682"/>
    <cellStyle name="Normal 12 8 6" xfId="9683"/>
    <cellStyle name="Normal 12 8 6 2" xfId="9684"/>
    <cellStyle name="Normal 12 8 6 2 2" xfId="9685"/>
    <cellStyle name="Normal 12 8 6 2 2 2" xfId="9686"/>
    <cellStyle name="Normal 12 8 6 2 3" xfId="9687"/>
    <cellStyle name="Normal 12 8 6 2 3 2" xfId="9688"/>
    <cellStyle name="Normal 12 8 6 2 4" xfId="9689"/>
    <cellStyle name="Normal 12 8 6 3" xfId="9690"/>
    <cellStyle name="Normal 12 8 6 3 2" xfId="9691"/>
    <cellStyle name="Normal 12 8 6 4" xfId="9692"/>
    <cellStyle name="Normal 12 8 6 4 2" xfId="9693"/>
    <cellStyle name="Normal 12 8 6 5" xfId="9694"/>
    <cellStyle name="Normal 12 8 7" xfId="9695"/>
    <cellStyle name="Normal 12 8 7 2" xfId="9696"/>
    <cellStyle name="Normal 12 8 7 2 2" xfId="9697"/>
    <cellStyle name="Normal 12 8 7 3" xfId="9698"/>
    <cellStyle name="Normal 12 8 7 3 2" xfId="9699"/>
    <cellStyle name="Normal 12 8 7 4" xfId="9700"/>
    <cellStyle name="Normal 12 8 8" xfId="9701"/>
    <cellStyle name="Normal 12 8 8 2" xfId="9702"/>
    <cellStyle name="Normal 12 8 9" xfId="9703"/>
    <cellStyle name="Normal 12 8 9 2" xfId="9704"/>
    <cellStyle name="Normal 12 9" xfId="9705"/>
    <cellStyle name="Normal 12 9 2" xfId="9706"/>
    <cellStyle name="Normal 12 9 2 2" xfId="9707"/>
    <cellStyle name="Normal 12 9 2 2 2" xfId="9708"/>
    <cellStyle name="Normal 12 9 2 2 2 2" xfId="9709"/>
    <cellStyle name="Normal 12 9 2 2 2 2 2" xfId="9710"/>
    <cellStyle name="Normal 12 9 2 2 2 3" xfId="9711"/>
    <cellStyle name="Normal 12 9 2 2 2 3 2" xfId="9712"/>
    <cellStyle name="Normal 12 9 2 2 2 4" xfId="9713"/>
    <cellStyle name="Normal 12 9 2 2 3" xfId="9714"/>
    <cellStyle name="Normal 12 9 2 2 3 2" xfId="9715"/>
    <cellStyle name="Normal 12 9 2 2 4" xfId="9716"/>
    <cellStyle name="Normal 12 9 2 2 4 2" xfId="9717"/>
    <cellStyle name="Normal 12 9 2 2 5" xfId="9718"/>
    <cellStyle name="Normal 12 9 2 3" xfId="9719"/>
    <cellStyle name="Normal 12 9 2 3 2" xfId="9720"/>
    <cellStyle name="Normal 12 9 2 3 2 2" xfId="9721"/>
    <cellStyle name="Normal 12 9 2 3 3" xfId="9722"/>
    <cellStyle name="Normal 12 9 2 3 3 2" xfId="9723"/>
    <cellStyle name="Normal 12 9 2 3 4" xfId="9724"/>
    <cellStyle name="Normal 12 9 2 4" xfId="9725"/>
    <cellStyle name="Normal 12 9 2 4 2" xfId="9726"/>
    <cellStyle name="Normal 12 9 2 5" xfId="9727"/>
    <cellStyle name="Normal 12 9 2 5 2" xfId="9728"/>
    <cellStyle name="Normal 12 9 2 6" xfId="9729"/>
    <cellStyle name="Normal 12 9 3" xfId="9730"/>
    <cellStyle name="Normal 12 9 3 2" xfId="9731"/>
    <cellStyle name="Normal 12 9 3 2 2" xfId="9732"/>
    <cellStyle name="Normal 12 9 3 2 2 2" xfId="9733"/>
    <cellStyle name="Normal 12 9 3 2 2 2 2" xfId="9734"/>
    <cellStyle name="Normal 12 9 3 2 2 3" xfId="9735"/>
    <cellStyle name="Normal 12 9 3 2 2 3 2" xfId="9736"/>
    <cellStyle name="Normal 12 9 3 2 2 4" xfId="9737"/>
    <cellStyle name="Normal 12 9 3 2 3" xfId="9738"/>
    <cellStyle name="Normal 12 9 3 2 3 2" xfId="9739"/>
    <cellStyle name="Normal 12 9 3 2 4" xfId="9740"/>
    <cellStyle name="Normal 12 9 3 2 4 2" xfId="9741"/>
    <cellStyle name="Normal 12 9 3 2 5" xfId="9742"/>
    <cellStyle name="Normal 12 9 3 3" xfId="9743"/>
    <cellStyle name="Normal 12 9 3 3 2" xfId="9744"/>
    <cellStyle name="Normal 12 9 3 3 2 2" xfId="9745"/>
    <cellStyle name="Normal 12 9 3 3 3" xfId="9746"/>
    <cellStyle name="Normal 12 9 3 3 3 2" xfId="9747"/>
    <cellStyle name="Normal 12 9 3 3 4" xfId="9748"/>
    <cellStyle name="Normal 12 9 3 4" xfId="9749"/>
    <cellStyle name="Normal 12 9 3 4 2" xfId="9750"/>
    <cellStyle name="Normal 12 9 3 5" xfId="9751"/>
    <cellStyle name="Normal 12 9 3 5 2" xfId="9752"/>
    <cellStyle name="Normal 12 9 3 6" xfId="9753"/>
    <cellStyle name="Normal 12 9 4" xfId="9754"/>
    <cellStyle name="Normal 12 9 4 2" xfId="9755"/>
    <cellStyle name="Normal 12 9 4 2 2" xfId="9756"/>
    <cellStyle name="Normal 12 9 4 2 2 2" xfId="9757"/>
    <cellStyle name="Normal 12 9 4 2 2 2 2" xfId="9758"/>
    <cellStyle name="Normal 12 9 4 2 2 3" xfId="9759"/>
    <cellStyle name="Normal 12 9 4 2 2 3 2" xfId="9760"/>
    <cellStyle name="Normal 12 9 4 2 2 4" xfId="9761"/>
    <cellStyle name="Normal 12 9 4 2 3" xfId="9762"/>
    <cellStyle name="Normal 12 9 4 2 3 2" xfId="9763"/>
    <cellStyle name="Normal 12 9 4 2 4" xfId="9764"/>
    <cellStyle name="Normal 12 9 4 2 4 2" xfId="9765"/>
    <cellStyle name="Normal 12 9 4 2 5" xfId="9766"/>
    <cellStyle name="Normal 12 9 4 3" xfId="9767"/>
    <cellStyle name="Normal 12 9 4 3 2" xfId="9768"/>
    <cellStyle name="Normal 12 9 4 3 2 2" xfId="9769"/>
    <cellStyle name="Normal 12 9 4 3 3" xfId="9770"/>
    <cellStyle name="Normal 12 9 4 3 3 2" xfId="9771"/>
    <cellStyle name="Normal 12 9 4 3 4" xfId="9772"/>
    <cellStyle name="Normal 12 9 4 4" xfId="9773"/>
    <cellStyle name="Normal 12 9 4 4 2" xfId="9774"/>
    <cellStyle name="Normal 12 9 4 5" xfId="9775"/>
    <cellStyle name="Normal 12 9 4 5 2" xfId="9776"/>
    <cellStyle name="Normal 12 9 4 6" xfId="9777"/>
    <cellStyle name="Normal 12 9 5" xfId="9778"/>
    <cellStyle name="Normal 12 9 5 2" xfId="9779"/>
    <cellStyle name="Normal 12 9 5 2 2" xfId="9780"/>
    <cellStyle name="Normal 12 9 5 2 2 2" xfId="9781"/>
    <cellStyle name="Normal 12 9 5 2 3" xfId="9782"/>
    <cellStyle name="Normal 12 9 5 2 3 2" xfId="9783"/>
    <cellStyle name="Normal 12 9 5 2 4" xfId="9784"/>
    <cellStyle name="Normal 12 9 5 3" xfId="9785"/>
    <cellStyle name="Normal 12 9 5 3 2" xfId="9786"/>
    <cellStyle name="Normal 12 9 5 4" xfId="9787"/>
    <cellStyle name="Normal 12 9 5 4 2" xfId="9788"/>
    <cellStyle name="Normal 12 9 5 5" xfId="9789"/>
    <cellStyle name="Normal 12 9 6" xfId="9790"/>
    <cellStyle name="Normal 12 9 6 2" xfId="9791"/>
    <cellStyle name="Normal 12 9 6 2 2" xfId="9792"/>
    <cellStyle name="Normal 12 9 6 3" xfId="9793"/>
    <cellStyle name="Normal 12 9 6 3 2" xfId="9794"/>
    <cellStyle name="Normal 12 9 6 4" xfId="9795"/>
    <cellStyle name="Normal 12 9 7" xfId="9796"/>
    <cellStyle name="Normal 12 9 7 2" xfId="9797"/>
    <cellStyle name="Normal 12 9 8" xfId="9798"/>
    <cellStyle name="Normal 12 9 8 2" xfId="9799"/>
    <cellStyle name="Normal 12 9 9" xfId="9800"/>
    <cellStyle name="Normal 13" xfId="9801"/>
    <cellStyle name="Normal 13 2" xfId="9802"/>
    <cellStyle name="Normal 13 3" xfId="9803"/>
    <cellStyle name="Normal 13 4" xfId="9804"/>
    <cellStyle name="Normal 13 5" xfId="9805"/>
    <cellStyle name="Normal 13 6" xfId="9806"/>
    <cellStyle name="Normal 14" xfId="9807"/>
    <cellStyle name="Normal 14 10" xfId="9808"/>
    <cellStyle name="Normal 14 10 2" xfId="9809"/>
    <cellStyle name="Normal 14 10 2 2" xfId="9810"/>
    <cellStyle name="Normal 14 10 3" xfId="9811"/>
    <cellStyle name="Normal 14 10 3 2" xfId="9812"/>
    <cellStyle name="Normal 14 10 4" xfId="9813"/>
    <cellStyle name="Normal 14 11" xfId="9814"/>
    <cellStyle name="Normal 14 11 2" xfId="9815"/>
    <cellStyle name="Normal 14 12" xfId="9816"/>
    <cellStyle name="Normal 14 12 2" xfId="9817"/>
    <cellStyle name="Normal 14 13" xfId="9818"/>
    <cellStyle name="Normal 14 2" xfId="9819"/>
    <cellStyle name="Normal 14 2 10" xfId="9820"/>
    <cellStyle name="Normal 14 2 10 2" xfId="9821"/>
    <cellStyle name="Normal 14 2 11" xfId="9822"/>
    <cellStyle name="Normal 14 2 2" xfId="9823"/>
    <cellStyle name="Normal 14 2 2 10" xfId="9824"/>
    <cellStyle name="Normal 14 2 2 2" xfId="9825"/>
    <cellStyle name="Normal 14 2 2 2 2" xfId="9826"/>
    <cellStyle name="Normal 14 2 2 2 2 2" xfId="9827"/>
    <cellStyle name="Normal 14 2 2 2 2 2 2" xfId="9828"/>
    <cellStyle name="Normal 14 2 2 2 2 2 2 2" xfId="9829"/>
    <cellStyle name="Normal 14 2 2 2 2 2 2 2 2" xfId="9830"/>
    <cellStyle name="Normal 14 2 2 2 2 2 2 3" xfId="9831"/>
    <cellStyle name="Normal 14 2 2 2 2 2 2 3 2" xfId="9832"/>
    <cellStyle name="Normal 14 2 2 2 2 2 2 4" xfId="9833"/>
    <cellStyle name="Normal 14 2 2 2 2 2 3" xfId="9834"/>
    <cellStyle name="Normal 14 2 2 2 2 2 3 2" xfId="9835"/>
    <cellStyle name="Normal 14 2 2 2 2 2 4" xfId="9836"/>
    <cellStyle name="Normal 14 2 2 2 2 2 4 2" xfId="9837"/>
    <cellStyle name="Normal 14 2 2 2 2 2 5" xfId="9838"/>
    <cellStyle name="Normal 14 2 2 2 2 3" xfId="9839"/>
    <cellStyle name="Normal 14 2 2 2 2 3 2" xfId="9840"/>
    <cellStyle name="Normal 14 2 2 2 2 3 2 2" xfId="9841"/>
    <cellStyle name="Normal 14 2 2 2 2 3 3" xfId="9842"/>
    <cellStyle name="Normal 14 2 2 2 2 3 3 2" xfId="9843"/>
    <cellStyle name="Normal 14 2 2 2 2 3 4" xfId="9844"/>
    <cellStyle name="Normal 14 2 2 2 2 4" xfId="9845"/>
    <cellStyle name="Normal 14 2 2 2 2 4 2" xfId="9846"/>
    <cellStyle name="Normal 14 2 2 2 2 5" xfId="9847"/>
    <cellStyle name="Normal 14 2 2 2 2 5 2" xfId="9848"/>
    <cellStyle name="Normal 14 2 2 2 2 6" xfId="9849"/>
    <cellStyle name="Normal 14 2 2 2 3" xfId="9850"/>
    <cellStyle name="Normal 14 2 2 2 3 2" xfId="9851"/>
    <cellStyle name="Normal 14 2 2 2 3 2 2" xfId="9852"/>
    <cellStyle name="Normal 14 2 2 2 3 2 2 2" xfId="9853"/>
    <cellStyle name="Normal 14 2 2 2 3 2 2 2 2" xfId="9854"/>
    <cellStyle name="Normal 14 2 2 2 3 2 2 3" xfId="9855"/>
    <cellStyle name="Normal 14 2 2 2 3 2 2 3 2" xfId="9856"/>
    <cellStyle name="Normal 14 2 2 2 3 2 2 4" xfId="9857"/>
    <cellStyle name="Normal 14 2 2 2 3 2 3" xfId="9858"/>
    <cellStyle name="Normal 14 2 2 2 3 2 3 2" xfId="9859"/>
    <cellStyle name="Normal 14 2 2 2 3 2 4" xfId="9860"/>
    <cellStyle name="Normal 14 2 2 2 3 2 4 2" xfId="9861"/>
    <cellStyle name="Normal 14 2 2 2 3 2 5" xfId="9862"/>
    <cellStyle name="Normal 14 2 2 2 3 3" xfId="9863"/>
    <cellStyle name="Normal 14 2 2 2 3 3 2" xfId="9864"/>
    <cellStyle name="Normal 14 2 2 2 3 3 2 2" xfId="9865"/>
    <cellStyle name="Normal 14 2 2 2 3 3 3" xfId="9866"/>
    <cellStyle name="Normal 14 2 2 2 3 3 3 2" xfId="9867"/>
    <cellStyle name="Normal 14 2 2 2 3 3 4" xfId="9868"/>
    <cellStyle name="Normal 14 2 2 2 3 4" xfId="9869"/>
    <cellStyle name="Normal 14 2 2 2 3 4 2" xfId="9870"/>
    <cellStyle name="Normal 14 2 2 2 3 5" xfId="9871"/>
    <cellStyle name="Normal 14 2 2 2 3 5 2" xfId="9872"/>
    <cellStyle name="Normal 14 2 2 2 3 6" xfId="9873"/>
    <cellStyle name="Normal 14 2 2 2 4" xfId="9874"/>
    <cellStyle name="Normal 14 2 2 2 4 2" xfId="9875"/>
    <cellStyle name="Normal 14 2 2 2 4 2 2" xfId="9876"/>
    <cellStyle name="Normal 14 2 2 2 4 2 2 2" xfId="9877"/>
    <cellStyle name="Normal 14 2 2 2 4 2 2 2 2" xfId="9878"/>
    <cellStyle name="Normal 14 2 2 2 4 2 2 3" xfId="9879"/>
    <cellStyle name="Normal 14 2 2 2 4 2 2 3 2" xfId="9880"/>
    <cellStyle name="Normal 14 2 2 2 4 2 2 4" xfId="9881"/>
    <cellStyle name="Normal 14 2 2 2 4 2 3" xfId="9882"/>
    <cellStyle name="Normal 14 2 2 2 4 2 3 2" xfId="9883"/>
    <cellStyle name="Normal 14 2 2 2 4 2 4" xfId="9884"/>
    <cellStyle name="Normal 14 2 2 2 4 2 4 2" xfId="9885"/>
    <cellStyle name="Normal 14 2 2 2 4 2 5" xfId="9886"/>
    <cellStyle name="Normal 14 2 2 2 4 3" xfId="9887"/>
    <cellStyle name="Normal 14 2 2 2 4 3 2" xfId="9888"/>
    <cellStyle name="Normal 14 2 2 2 4 3 2 2" xfId="9889"/>
    <cellStyle name="Normal 14 2 2 2 4 3 3" xfId="9890"/>
    <cellStyle name="Normal 14 2 2 2 4 3 3 2" xfId="9891"/>
    <cellStyle name="Normal 14 2 2 2 4 3 4" xfId="9892"/>
    <cellStyle name="Normal 14 2 2 2 4 4" xfId="9893"/>
    <cellStyle name="Normal 14 2 2 2 4 4 2" xfId="9894"/>
    <cellStyle name="Normal 14 2 2 2 4 5" xfId="9895"/>
    <cellStyle name="Normal 14 2 2 2 4 5 2" xfId="9896"/>
    <cellStyle name="Normal 14 2 2 2 4 6" xfId="9897"/>
    <cellStyle name="Normal 14 2 2 2 5" xfId="9898"/>
    <cellStyle name="Normal 14 2 2 2 5 2" xfId="9899"/>
    <cellStyle name="Normal 14 2 2 2 5 2 2" xfId="9900"/>
    <cellStyle name="Normal 14 2 2 2 5 2 2 2" xfId="9901"/>
    <cellStyle name="Normal 14 2 2 2 5 2 3" xfId="9902"/>
    <cellStyle name="Normal 14 2 2 2 5 2 3 2" xfId="9903"/>
    <cellStyle name="Normal 14 2 2 2 5 2 4" xfId="9904"/>
    <cellStyle name="Normal 14 2 2 2 5 3" xfId="9905"/>
    <cellStyle name="Normal 14 2 2 2 5 3 2" xfId="9906"/>
    <cellStyle name="Normal 14 2 2 2 5 4" xfId="9907"/>
    <cellStyle name="Normal 14 2 2 2 5 4 2" xfId="9908"/>
    <cellStyle name="Normal 14 2 2 2 5 5" xfId="9909"/>
    <cellStyle name="Normal 14 2 2 2 6" xfId="9910"/>
    <cellStyle name="Normal 14 2 2 2 6 2" xfId="9911"/>
    <cellStyle name="Normal 14 2 2 2 6 2 2" xfId="9912"/>
    <cellStyle name="Normal 14 2 2 2 6 3" xfId="9913"/>
    <cellStyle name="Normal 14 2 2 2 6 3 2" xfId="9914"/>
    <cellStyle name="Normal 14 2 2 2 6 4" xfId="9915"/>
    <cellStyle name="Normal 14 2 2 2 7" xfId="9916"/>
    <cellStyle name="Normal 14 2 2 2 7 2" xfId="9917"/>
    <cellStyle name="Normal 14 2 2 2 8" xfId="9918"/>
    <cellStyle name="Normal 14 2 2 2 8 2" xfId="9919"/>
    <cellStyle name="Normal 14 2 2 2 9" xfId="9920"/>
    <cellStyle name="Normal 14 2 2 3" xfId="9921"/>
    <cellStyle name="Normal 14 2 2 3 2" xfId="9922"/>
    <cellStyle name="Normal 14 2 2 3 2 2" xfId="9923"/>
    <cellStyle name="Normal 14 2 2 3 2 2 2" xfId="9924"/>
    <cellStyle name="Normal 14 2 2 3 2 2 2 2" xfId="9925"/>
    <cellStyle name="Normal 14 2 2 3 2 2 3" xfId="9926"/>
    <cellStyle name="Normal 14 2 2 3 2 2 3 2" xfId="9927"/>
    <cellStyle name="Normal 14 2 2 3 2 2 4" xfId="9928"/>
    <cellStyle name="Normal 14 2 2 3 2 3" xfId="9929"/>
    <cellStyle name="Normal 14 2 2 3 2 3 2" xfId="9930"/>
    <cellStyle name="Normal 14 2 2 3 2 4" xfId="9931"/>
    <cellStyle name="Normal 14 2 2 3 2 4 2" xfId="9932"/>
    <cellStyle name="Normal 14 2 2 3 2 5" xfId="9933"/>
    <cellStyle name="Normal 14 2 2 3 3" xfId="9934"/>
    <cellStyle name="Normal 14 2 2 3 3 2" xfId="9935"/>
    <cellStyle name="Normal 14 2 2 3 3 2 2" xfId="9936"/>
    <cellStyle name="Normal 14 2 2 3 3 3" xfId="9937"/>
    <cellStyle name="Normal 14 2 2 3 3 3 2" xfId="9938"/>
    <cellStyle name="Normal 14 2 2 3 3 4" xfId="9939"/>
    <cellStyle name="Normal 14 2 2 3 4" xfId="9940"/>
    <cellStyle name="Normal 14 2 2 3 4 2" xfId="9941"/>
    <cellStyle name="Normal 14 2 2 3 5" xfId="9942"/>
    <cellStyle name="Normal 14 2 2 3 5 2" xfId="9943"/>
    <cellStyle name="Normal 14 2 2 3 6" xfId="9944"/>
    <cellStyle name="Normal 14 2 2 4" xfId="9945"/>
    <cellStyle name="Normal 14 2 2 4 2" xfId="9946"/>
    <cellStyle name="Normal 14 2 2 4 2 2" xfId="9947"/>
    <cellStyle name="Normal 14 2 2 4 2 2 2" xfId="9948"/>
    <cellStyle name="Normal 14 2 2 4 2 2 2 2" xfId="9949"/>
    <cellStyle name="Normal 14 2 2 4 2 2 3" xfId="9950"/>
    <cellStyle name="Normal 14 2 2 4 2 2 3 2" xfId="9951"/>
    <cellStyle name="Normal 14 2 2 4 2 2 4" xfId="9952"/>
    <cellStyle name="Normal 14 2 2 4 2 3" xfId="9953"/>
    <cellStyle name="Normal 14 2 2 4 2 3 2" xfId="9954"/>
    <cellStyle name="Normal 14 2 2 4 2 4" xfId="9955"/>
    <cellStyle name="Normal 14 2 2 4 2 4 2" xfId="9956"/>
    <cellStyle name="Normal 14 2 2 4 2 5" xfId="9957"/>
    <cellStyle name="Normal 14 2 2 4 3" xfId="9958"/>
    <cellStyle name="Normal 14 2 2 4 3 2" xfId="9959"/>
    <cellStyle name="Normal 14 2 2 4 3 2 2" xfId="9960"/>
    <cellStyle name="Normal 14 2 2 4 3 3" xfId="9961"/>
    <cellStyle name="Normal 14 2 2 4 3 3 2" xfId="9962"/>
    <cellStyle name="Normal 14 2 2 4 3 4" xfId="9963"/>
    <cellStyle name="Normal 14 2 2 4 4" xfId="9964"/>
    <cellStyle name="Normal 14 2 2 4 4 2" xfId="9965"/>
    <cellStyle name="Normal 14 2 2 4 5" xfId="9966"/>
    <cellStyle name="Normal 14 2 2 4 5 2" xfId="9967"/>
    <cellStyle name="Normal 14 2 2 4 6" xfId="9968"/>
    <cellStyle name="Normal 14 2 2 5" xfId="9969"/>
    <cellStyle name="Normal 14 2 2 5 2" xfId="9970"/>
    <cellStyle name="Normal 14 2 2 5 2 2" xfId="9971"/>
    <cellStyle name="Normal 14 2 2 5 2 2 2" xfId="9972"/>
    <cellStyle name="Normal 14 2 2 5 2 2 2 2" xfId="9973"/>
    <cellStyle name="Normal 14 2 2 5 2 2 3" xfId="9974"/>
    <cellStyle name="Normal 14 2 2 5 2 2 3 2" xfId="9975"/>
    <cellStyle name="Normal 14 2 2 5 2 2 4" xfId="9976"/>
    <cellStyle name="Normal 14 2 2 5 2 3" xfId="9977"/>
    <cellStyle name="Normal 14 2 2 5 2 3 2" xfId="9978"/>
    <cellStyle name="Normal 14 2 2 5 2 4" xfId="9979"/>
    <cellStyle name="Normal 14 2 2 5 2 4 2" xfId="9980"/>
    <cellStyle name="Normal 14 2 2 5 2 5" xfId="9981"/>
    <cellStyle name="Normal 14 2 2 5 3" xfId="9982"/>
    <cellStyle name="Normal 14 2 2 5 3 2" xfId="9983"/>
    <cellStyle name="Normal 14 2 2 5 3 2 2" xfId="9984"/>
    <cellStyle name="Normal 14 2 2 5 3 3" xfId="9985"/>
    <cellStyle name="Normal 14 2 2 5 3 3 2" xfId="9986"/>
    <cellStyle name="Normal 14 2 2 5 3 4" xfId="9987"/>
    <cellStyle name="Normal 14 2 2 5 4" xfId="9988"/>
    <cellStyle name="Normal 14 2 2 5 4 2" xfId="9989"/>
    <cellStyle name="Normal 14 2 2 5 5" xfId="9990"/>
    <cellStyle name="Normal 14 2 2 5 5 2" xfId="9991"/>
    <cellStyle name="Normal 14 2 2 5 6" xfId="9992"/>
    <cellStyle name="Normal 14 2 2 6" xfId="9993"/>
    <cellStyle name="Normal 14 2 2 6 2" xfId="9994"/>
    <cellStyle name="Normal 14 2 2 6 2 2" xfId="9995"/>
    <cellStyle name="Normal 14 2 2 6 2 2 2" xfId="9996"/>
    <cellStyle name="Normal 14 2 2 6 2 3" xfId="9997"/>
    <cellStyle name="Normal 14 2 2 6 2 3 2" xfId="9998"/>
    <cellStyle name="Normal 14 2 2 6 2 4" xfId="9999"/>
    <cellStyle name="Normal 14 2 2 6 3" xfId="10000"/>
    <cellStyle name="Normal 14 2 2 6 3 2" xfId="10001"/>
    <cellStyle name="Normal 14 2 2 6 4" xfId="10002"/>
    <cellStyle name="Normal 14 2 2 6 4 2" xfId="10003"/>
    <cellStyle name="Normal 14 2 2 6 5" xfId="10004"/>
    <cellStyle name="Normal 14 2 2 7" xfId="10005"/>
    <cellStyle name="Normal 14 2 2 7 2" xfId="10006"/>
    <cellStyle name="Normal 14 2 2 7 2 2" xfId="10007"/>
    <cellStyle name="Normal 14 2 2 7 3" xfId="10008"/>
    <cellStyle name="Normal 14 2 2 7 3 2" xfId="10009"/>
    <cellStyle name="Normal 14 2 2 7 4" xfId="10010"/>
    <cellStyle name="Normal 14 2 2 8" xfId="10011"/>
    <cellStyle name="Normal 14 2 2 8 2" xfId="10012"/>
    <cellStyle name="Normal 14 2 2 9" xfId="10013"/>
    <cellStyle name="Normal 14 2 2 9 2" xfId="10014"/>
    <cellStyle name="Normal 14 2 3" xfId="10015"/>
    <cellStyle name="Normal 14 2 3 2" xfId="10016"/>
    <cellStyle name="Normal 14 2 3 2 2" xfId="10017"/>
    <cellStyle name="Normal 14 2 3 2 2 2" xfId="10018"/>
    <cellStyle name="Normal 14 2 3 2 2 2 2" xfId="10019"/>
    <cellStyle name="Normal 14 2 3 2 2 2 2 2" xfId="10020"/>
    <cellStyle name="Normal 14 2 3 2 2 2 3" xfId="10021"/>
    <cellStyle name="Normal 14 2 3 2 2 2 3 2" xfId="10022"/>
    <cellStyle name="Normal 14 2 3 2 2 2 4" xfId="10023"/>
    <cellStyle name="Normal 14 2 3 2 2 3" xfId="10024"/>
    <cellStyle name="Normal 14 2 3 2 2 3 2" xfId="10025"/>
    <cellStyle name="Normal 14 2 3 2 2 4" xfId="10026"/>
    <cellStyle name="Normal 14 2 3 2 2 4 2" xfId="10027"/>
    <cellStyle name="Normal 14 2 3 2 2 5" xfId="10028"/>
    <cellStyle name="Normal 14 2 3 2 3" xfId="10029"/>
    <cellStyle name="Normal 14 2 3 2 3 2" xfId="10030"/>
    <cellStyle name="Normal 14 2 3 2 3 2 2" xfId="10031"/>
    <cellStyle name="Normal 14 2 3 2 3 3" xfId="10032"/>
    <cellStyle name="Normal 14 2 3 2 3 3 2" xfId="10033"/>
    <cellStyle name="Normal 14 2 3 2 3 4" xfId="10034"/>
    <cellStyle name="Normal 14 2 3 2 4" xfId="10035"/>
    <cellStyle name="Normal 14 2 3 2 4 2" xfId="10036"/>
    <cellStyle name="Normal 14 2 3 2 5" xfId="10037"/>
    <cellStyle name="Normal 14 2 3 2 5 2" xfId="10038"/>
    <cellStyle name="Normal 14 2 3 2 6" xfId="10039"/>
    <cellStyle name="Normal 14 2 3 3" xfId="10040"/>
    <cellStyle name="Normal 14 2 3 3 2" xfId="10041"/>
    <cellStyle name="Normal 14 2 3 3 2 2" xfId="10042"/>
    <cellStyle name="Normal 14 2 3 3 2 2 2" xfId="10043"/>
    <cellStyle name="Normal 14 2 3 3 2 2 2 2" xfId="10044"/>
    <cellStyle name="Normal 14 2 3 3 2 2 3" xfId="10045"/>
    <cellStyle name="Normal 14 2 3 3 2 2 3 2" xfId="10046"/>
    <cellStyle name="Normal 14 2 3 3 2 2 4" xfId="10047"/>
    <cellStyle name="Normal 14 2 3 3 2 3" xfId="10048"/>
    <cellStyle name="Normal 14 2 3 3 2 3 2" xfId="10049"/>
    <cellStyle name="Normal 14 2 3 3 2 4" xfId="10050"/>
    <cellStyle name="Normal 14 2 3 3 2 4 2" xfId="10051"/>
    <cellStyle name="Normal 14 2 3 3 2 5" xfId="10052"/>
    <cellStyle name="Normal 14 2 3 3 3" xfId="10053"/>
    <cellStyle name="Normal 14 2 3 3 3 2" xfId="10054"/>
    <cellStyle name="Normal 14 2 3 3 3 2 2" xfId="10055"/>
    <cellStyle name="Normal 14 2 3 3 3 3" xfId="10056"/>
    <cellStyle name="Normal 14 2 3 3 3 3 2" xfId="10057"/>
    <cellStyle name="Normal 14 2 3 3 3 4" xfId="10058"/>
    <cellStyle name="Normal 14 2 3 3 4" xfId="10059"/>
    <cellStyle name="Normal 14 2 3 3 4 2" xfId="10060"/>
    <cellStyle name="Normal 14 2 3 3 5" xfId="10061"/>
    <cellStyle name="Normal 14 2 3 3 5 2" xfId="10062"/>
    <cellStyle name="Normal 14 2 3 3 6" xfId="10063"/>
    <cellStyle name="Normal 14 2 3 4" xfId="10064"/>
    <cellStyle name="Normal 14 2 3 4 2" xfId="10065"/>
    <cellStyle name="Normal 14 2 3 4 2 2" xfId="10066"/>
    <cellStyle name="Normal 14 2 3 4 2 2 2" xfId="10067"/>
    <cellStyle name="Normal 14 2 3 4 2 2 2 2" xfId="10068"/>
    <cellStyle name="Normal 14 2 3 4 2 2 3" xfId="10069"/>
    <cellStyle name="Normal 14 2 3 4 2 2 3 2" xfId="10070"/>
    <cellStyle name="Normal 14 2 3 4 2 2 4" xfId="10071"/>
    <cellStyle name="Normal 14 2 3 4 2 3" xfId="10072"/>
    <cellStyle name="Normal 14 2 3 4 2 3 2" xfId="10073"/>
    <cellStyle name="Normal 14 2 3 4 2 4" xfId="10074"/>
    <cellStyle name="Normal 14 2 3 4 2 4 2" xfId="10075"/>
    <cellStyle name="Normal 14 2 3 4 2 5" xfId="10076"/>
    <cellStyle name="Normal 14 2 3 4 3" xfId="10077"/>
    <cellStyle name="Normal 14 2 3 4 3 2" xfId="10078"/>
    <cellStyle name="Normal 14 2 3 4 3 2 2" xfId="10079"/>
    <cellStyle name="Normal 14 2 3 4 3 3" xfId="10080"/>
    <cellStyle name="Normal 14 2 3 4 3 3 2" xfId="10081"/>
    <cellStyle name="Normal 14 2 3 4 3 4" xfId="10082"/>
    <cellStyle name="Normal 14 2 3 4 4" xfId="10083"/>
    <cellStyle name="Normal 14 2 3 4 4 2" xfId="10084"/>
    <cellStyle name="Normal 14 2 3 4 5" xfId="10085"/>
    <cellStyle name="Normal 14 2 3 4 5 2" xfId="10086"/>
    <cellStyle name="Normal 14 2 3 4 6" xfId="10087"/>
    <cellStyle name="Normal 14 2 3 5" xfId="10088"/>
    <cellStyle name="Normal 14 2 3 5 2" xfId="10089"/>
    <cellStyle name="Normal 14 2 3 5 2 2" xfId="10090"/>
    <cellStyle name="Normal 14 2 3 5 2 2 2" xfId="10091"/>
    <cellStyle name="Normal 14 2 3 5 2 3" xfId="10092"/>
    <cellStyle name="Normal 14 2 3 5 2 3 2" xfId="10093"/>
    <cellStyle name="Normal 14 2 3 5 2 4" xfId="10094"/>
    <cellStyle name="Normal 14 2 3 5 3" xfId="10095"/>
    <cellStyle name="Normal 14 2 3 5 3 2" xfId="10096"/>
    <cellStyle name="Normal 14 2 3 5 4" xfId="10097"/>
    <cellStyle name="Normal 14 2 3 5 4 2" xfId="10098"/>
    <cellStyle name="Normal 14 2 3 5 5" xfId="10099"/>
    <cellStyle name="Normal 14 2 3 6" xfId="10100"/>
    <cellStyle name="Normal 14 2 3 6 2" xfId="10101"/>
    <cellStyle name="Normal 14 2 3 6 2 2" xfId="10102"/>
    <cellStyle name="Normal 14 2 3 6 3" xfId="10103"/>
    <cellStyle name="Normal 14 2 3 6 3 2" xfId="10104"/>
    <cellStyle name="Normal 14 2 3 6 4" xfId="10105"/>
    <cellStyle name="Normal 14 2 3 7" xfId="10106"/>
    <cellStyle name="Normal 14 2 3 7 2" xfId="10107"/>
    <cellStyle name="Normal 14 2 3 8" xfId="10108"/>
    <cellStyle name="Normal 14 2 3 8 2" xfId="10109"/>
    <cellStyle name="Normal 14 2 3 9" xfId="10110"/>
    <cellStyle name="Normal 14 2 4" xfId="10111"/>
    <cellStyle name="Normal 14 2 4 2" xfId="10112"/>
    <cellStyle name="Normal 14 2 4 2 2" xfId="10113"/>
    <cellStyle name="Normal 14 2 4 2 2 2" xfId="10114"/>
    <cellStyle name="Normal 14 2 4 2 2 2 2" xfId="10115"/>
    <cellStyle name="Normal 14 2 4 2 2 3" xfId="10116"/>
    <cellStyle name="Normal 14 2 4 2 2 3 2" xfId="10117"/>
    <cellStyle name="Normal 14 2 4 2 2 4" xfId="10118"/>
    <cellStyle name="Normal 14 2 4 2 3" xfId="10119"/>
    <cellStyle name="Normal 14 2 4 2 3 2" xfId="10120"/>
    <cellStyle name="Normal 14 2 4 2 4" xfId="10121"/>
    <cellStyle name="Normal 14 2 4 2 4 2" xfId="10122"/>
    <cellStyle name="Normal 14 2 4 2 5" xfId="10123"/>
    <cellStyle name="Normal 14 2 4 3" xfId="10124"/>
    <cellStyle name="Normal 14 2 4 3 2" xfId="10125"/>
    <cellStyle name="Normal 14 2 4 3 2 2" xfId="10126"/>
    <cellStyle name="Normal 14 2 4 3 3" xfId="10127"/>
    <cellStyle name="Normal 14 2 4 3 3 2" xfId="10128"/>
    <cellStyle name="Normal 14 2 4 3 4" xfId="10129"/>
    <cellStyle name="Normal 14 2 4 4" xfId="10130"/>
    <cellStyle name="Normal 14 2 4 4 2" xfId="10131"/>
    <cellStyle name="Normal 14 2 4 5" xfId="10132"/>
    <cellStyle name="Normal 14 2 4 5 2" xfId="10133"/>
    <cellStyle name="Normal 14 2 4 6" xfId="10134"/>
    <cellStyle name="Normal 14 2 5" xfId="10135"/>
    <cellStyle name="Normal 14 2 5 2" xfId="10136"/>
    <cellStyle name="Normal 14 2 5 2 2" xfId="10137"/>
    <cellStyle name="Normal 14 2 5 2 2 2" xfId="10138"/>
    <cellStyle name="Normal 14 2 5 2 2 2 2" xfId="10139"/>
    <cellStyle name="Normal 14 2 5 2 2 3" xfId="10140"/>
    <cellStyle name="Normal 14 2 5 2 2 3 2" xfId="10141"/>
    <cellStyle name="Normal 14 2 5 2 2 4" xfId="10142"/>
    <cellStyle name="Normal 14 2 5 2 3" xfId="10143"/>
    <cellStyle name="Normal 14 2 5 2 3 2" xfId="10144"/>
    <cellStyle name="Normal 14 2 5 2 4" xfId="10145"/>
    <cellStyle name="Normal 14 2 5 2 4 2" xfId="10146"/>
    <cellStyle name="Normal 14 2 5 2 5" xfId="10147"/>
    <cellStyle name="Normal 14 2 5 3" xfId="10148"/>
    <cellStyle name="Normal 14 2 5 3 2" xfId="10149"/>
    <cellStyle name="Normal 14 2 5 3 2 2" xfId="10150"/>
    <cellStyle name="Normal 14 2 5 3 3" xfId="10151"/>
    <cellStyle name="Normal 14 2 5 3 3 2" xfId="10152"/>
    <cellStyle name="Normal 14 2 5 3 4" xfId="10153"/>
    <cellStyle name="Normal 14 2 5 4" xfId="10154"/>
    <cellStyle name="Normal 14 2 5 4 2" xfId="10155"/>
    <cellStyle name="Normal 14 2 5 5" xfId="10156"/>
    <cellStyle name="Normal 14 2 5 5 2" xfId="10157"/>
    <cellStyle name="Normal 14 2 5 6" xfId="10158"/>
    <cellStyle name="Normal 14 2 6" xfId="10159"/>
    <cellStyle name="Normal 14 2 6 2" xfId="10160"/>
    <cellStyle name="Normal 14 2 6 2 2" xfId="10161"/>
    <cellStyle name="Normal 14 2 6 2 2 2" xfId="10162"/>
    <cellStyle name="Normal 14 2 6 2 2 2 2" xfId="10163"/>
    <cellStyle name="Normal 14 2 6 2 2 3" xfId="10164"/>
    <cellStyle name="Normal 14 2 6 2 2 3 2" xfId="10165"/>
    <cellStyle name="Normal 14 2 6 2 2 4" xfId="10166"/>
    <cellStyle name="Normal 14 2 6 2 3" xfId="10167"/>
    <cellStyle name="Normal 14 2 6 2 3 2" xfId="10168"/>
    <cellStyle name="Normal 14 2 6 2 4" xfId="10169"/>
    <cellStyle name="Normal 14 2 6 2 4 2" xfId="10170"/>
    <cellStyle name="Normal 14 2 6 2 5" xfId="10171"/>
    <cellStyle name="Normal 14 2 6 3" xfId="10172"/>
    <cellStyle name="Normal 14 2 6 3 2" xfId="10173"/>
    <cellStyle name="Normal 14 2 6 3 2 2" xfId="10174"/>
    <cellStyle name="Normal 14 2 6 3 3" xfId="10175"/>
    <cellStyle name="Normal 14 2 6 3 3 2" xfId="10176"/>
    <cellStyle name="Normal 14 2 6 3 4" xfId="10177"/>
    <cellStyle name="Normal 14 2 6 4" xfId="10178"/>
    <cellStyle name="Normal 14 2 6 4 2" xfId="10179"/>
    <cellStyle name="Normal 14 2 6 5" xfId="10180"/>
    <cellStyle name="Normal 14 2 6 5 2" xfId="10181"/>
    <cellStyle name="Normal 14 2 6 6" xfId="10182"/>
    <cellStyle name="Normal 14 2 7" xfId="10183"/>
    <cellStyle name="Normal 14 2 7 2" xfId="10184"/>
    <cellStyle name="Normal 14 2 7 2 2" xfId="10185"/>
    <cellStyle name="Normal 14 2 7 2 2 2" xfId="10186"/>
    <cellStyle name="Normal 14 2 7 2 3" xfId="10187"/>
    <cellStyle name="Normal 14 2 7 2 3 2" xfId="10188"/>
    <cellStyle name="Normal 14 2 7 2 4" xfId="10189"/>
    <cellStyle name="Normal 14 2 7 3" xfId="10190"/>
    <cellStyle name="Normal 14 2 7 3 2" xfId="10191"/>
    <cellStyle name="Normal 14 2 7 4" xfId="10192"/>
    <cellStyle name="Normal 14 2 7 4 2" xfId="10193"/>
    <cellStyle name="Normal 14 2 7 5" xfId="10194"/>
    <cellStyle name="Normal 14 2 8" xfId="10195"/>
    <cellStyle name="Normal 14 2 8 2" xfId="10196"/>
    <cellStyle name="Normal 14 2 8 2 2" xfId="10197"/>
    <cellStyle name="Normal 14 2 8 3" xfId="10198"/>
    <cellStyle name="Normal 14 2 8 3 2" xfId="10199"/>
    <cellStyle name="Normal 14 2 8 4" xfId="10200"/>
    <cellStyle name="Normal 14 2 9" xfId="10201"/>
    <cellStyle name="Normal 14 2 9 2" xfId="10202"/>
    <cellStyle name="Normal 14 3" xfId="10203"/>
    <cellStyle name="Normal 14 3 10" xfId="10204"/>
    <cellStyle name="Normal 14 3 10 2" xfId="10205"/>
    <cellStyle name="Normal 14 3 11" xfId="10206"/>
    <cellStyle name="Normal 14 3 2" xfId="10207"/>
    <cellStyle name="Normal 14 3 2 10" xfId="10208"/>
    <cellStyle name="Normal 14 3 2 2" xfId="10209"/>
    <cellStyle name="Normal 14 3 2 2 2" xfId="10210"/>
    <cellStyle name="Normal 14 3 2 2 2 2" xfId="10211"/>
    <cellStyle name="Normal 14 3 2 2 2 2 2" xfId="10212"/>
    <cellStyle name="Normal 14 3 2 2 2 2 2 2" xfId="10213"/>
    <cellStyle name="Normal 14 3 2 2 2 2 2 2 2" xfId="10214"/>
    <cellStyle name="Normal 14 3 2 2 2 2 2 3" xfId="10215"/>
    <cellStyle name="Normal 14 3 2 2 2 2 2 3 2" xfId="10216"/>
    <cellStyle name="Normal 14 3 2 2 2 2 2 4" xfId="10217"/>
    <cellStyle name="Normal 14 3 2 2 2 2 3" xfId="10218"/>
    <cellStyle name="Normal 14 3 2 2 2 2 3 2" xfId="10219"/>
    <cellStyle name="Normal 14 3 2 2 2 2 4" xfId="10220"/>
    <cellStyle name="Normal 14 3 2 2 2 2 4 2" xfId="10221"/>
    <cellStyle name="Normal 14 3 2 2 2 2 5" xfId="10222"/>
    <cellStyle name="Normal 14 3 2 2 2 3" xfId="10223"/>
    <cellStyle name="Normal 14 3 2 2 2 3 2" xfId="10224"/>
    <cellStyle name="Normal 14 3 2 2 2 3 2 2" xfId="10225"/>
    <cellStyle name="Normal 14 3 2 2 2 3 3" xfId="10226"/>
    <cellStyle name="Normal 14 3 2 2 2 3 3 2" xfId="10227"/>
    <cellStyle name="Normal 14 3 2 2 2 3 4" xfId="10228"/>
    <cellStyle name="Normal 14 3 2 2 2 4" xfId="10229"/>
    <cellStyle name="Normal 14 3 2 2 2 4 2" xfId="10230"/>
    <cellStyle name="Normal 14 3 2 2 2 5" xfId="10231"/>
    <cellStyle name="Normal 14 3 2 2 2 5 2" xfId="10232"/>
    <cellStyle name="Normal 14 3 2 2 2 6" xfId="10233"/>
    <cellStyle name="Normal 14 3 2 2 3" xfId="10234"/>
    <cellStyle name="Normal 14 3 2 2 3 2" xfId="10235"/>
    <cellStyle name="Normal 14 3 2 2 3 2 2" xfId="10236"/>
    <cellStyle name="Normal 14 3 2 2 3 2 2 2" xfId="10237"/>
    <cellStyle name="Normal 14 3 2 2 3 2 2 2 2" xfId="10238"/>
    <cellStyle name="Normal 14 3 2 2 3 2 2 3" xfId="10239"/>
    <cellStyle name="Normal 14 3 2 2 3 2 2 3 2" xfId="10240"/>
    <cellStyle name="Normal 14 3 2 2 3 2 2 4" xfId="10241"/>
    <cellStyle name="Normal 14 3 2 2 3 2 3" xfId="10242"/>
    <cellStyle name="Normal 14 3 2 2 3 2 3 2" xfId="10243"/>
    <cellStyle name="Normal 14 3 2 2 3 2 4" xfId="10244"/>
    <cellStyle name="Normal 14 3 2 2 3 2 4 2" xfId="10245"/>
    <cellStyle name="Normal 14 3 2 2 3 2 5" xfId="10246"/>
    <cellStyle name="Normal 14 3 2 2 3 3" xfId="10247"/>
    <cellStyle name="Normal 14 3 2 2 3 3 2" xfId="10248"/>
    <cellStyle name="Normal 14 3 2 2 3 3 2 2" xfId="10249"/>
    <cellStyle name="Normal 14 3 2 2 3 3 3" xfId="10250"/>
    <cellStyle name="Normal 14 3 2 2 3 3 3 2" xfId="10251"/>
    <cellStyle name="Normal 14 3 2 2 3 3 4" xfId="10252"/>
    <cellStyle name="Normal 14 3 2 2 3 4" xfId="10253"/>
    <cellStyle name="Normal 14 3 2 2 3 4 2" xfId="10254"/>
    <cellStyle name="Normal 14 3 2 2 3 5" xfId="10255"/>
    <cellStyle name="Normal 14 3 2 2 3 5 2" xfId="10256"/>
    <cellStyle name="Normal 14 3 2 2 3 6" xfId="10257"/>
    <cellStyle name="Normal 14 3 2 2 4" xfId="10258"/>
    <cellStyle name="Normal 14 3 2 2 4 2" xfId="10259"/>
    <cellStyle name="Normal 14 3 2 2 4 2 2" xfId="10260"/>
    <cellStyle name="Normal 14 3 2 2 4 2 2 2" xfId="10261"/>
    <cellStyle name="Normal 14 3 2 2 4 2 2 2 2" xfId="10262"/>
    <cellStyle name="Normal 14 3 2 2 4 2 2 3" xfId="10263"/>
    <cellStyle name="Normal 14 3 2 2 4 2 2 3 2" xfId="10264"/>
    <cellStyle name="Normal 14 3 2 2 4 2 2 4" xfId="10265"/>
    <cellStyle name="Normal 14 3 2 2 4 2 3" xfId="10266"/>
    <cellStyle name="Normal 14 3 2 2 4 2 3 2" xfId="10267"/>
    <cellStyle name="Normal 14 3 2 2 4 2 4" xfId="10268"/>
    <cellStyle name="Normal 14 3 2 2 4 2 4 2" xfId="10269"/>
    <cellStyle name="Normal 14 3 2 2 4 2 5" xfId="10270"/>
    <cellStyle name="Normal 14 3 2 2 4 3" xfId="10271"/>
    <cellStyle name="Normal 14 3 2 2 4 3 2" xfId="10272"/>
    <cellStyle name="Normal 14 3 2 2 4 3 2 2" xfId="10273"/>
    <cellStyle name="Normal 14 3 2 2 4 3 3" xfId="10274"/>
    <cellStyle name="Normal 14 3 2 2 4 3 3 2" xfId="10275"/>
    <cellStyle name="Normal 14 3 2 2 4 3 4" xfId="10276"/>
    <cellStyle name="Normal 14 3 2 2 4 4" xfId="10277"/>
    <cellStyle name="Normal 14 3 2 2 4 4 2" xfId="10278"/>
    <cellStyle name="Normal 14 3 2 2 4 5" xfId="10279"/>
    <cellStyle name="Normal 14 3 2 2 4 5 2" xfId="10280"/>
    <cellStyle name="Normal 14 3 2 2 4 6" xfId="10281"/>
    <cellStyle name="Normal 14 3 2 2 5" xfId="10282"/>
    <cellStyle name="Normal 14 3 2 2 5 2" xfId="10283"/>
    <cellStyle name="Normal 14 3 2 2 5 2 2" xfId="10284"/>
    <cellStyle name="Normal 14 3 2 2 5 2 2 2" xfId="10285"/>
    <cellStyle name="Normal 14 3 2 2 5 2 3" xfId="10286"/>
    <cellStyle name="Normal 14 3 2 2 5 2 3 2" xfId="10287"/>
    <cellStyle name="Normal 14 3 2 2 5 2 4" xfId="10288"/>
    <cellStyle name="Normal 14 3 2 2 5 3" xfId="10289"/>
    <cellStyle name="Normal 14 3 2 2 5 3 2" xfId="10290"/>
    <cellStyle name="Normal 14 3 2 2 5 4" xfId="10291"/>
    <cellStyle name="Normal 14 3 2 2 5 4 2" xfId="10292"/>
    <cellStyle name="Normal 14 3 2 2 5 5" xfId="10293"/>
    <cellStyle name="Normal 14 3 2 2 6" xfId="10294"/>
    <cellStyle name="Normal 14 3 2 2 6 2" xfId="10295"/>
    <cellStyle name="Normal 14 3 2 2 6 2 2" xfId="10296"/>
    <cellStyle name="Normal 14 3 2 2 6 3" xfId="10297"/>
    <cellStyle name="Normal 14 3 2 2 6 3 2" xfId="10298"/>
    <cellStyle name="Normal 14 3 2 2 6 4" xfId="10299"/>
    <cellStyle name="Normal 14 3 2 2 7" xfId="10300"/>
    <cellStyle name="Normal 14 3 2 2 7 2" xfId="10301"/>
    <cellStyle name="Normal 14 3 2 2 8" xfId="10302"/>
    <cellStyle name="Normal 14 3 2 2 8 2" xfId="10303"/>
    <cellStyle name="Normal 14 3 2 2 9" xfId="10304"/>
    <cellStyle name="Normal 14 3 2 3" xfId="10305"/>
    <cellStyle name="Normal 14 3 2 3 2" xfId="10306"/>
    <cellStyle name="Normal 14 3 2 3 2 2" xfId="10307"/>
    <cellStyle name="Normal 14 3 2 3 2 2 2" xfId="10308"/>
    <cellStyle name="Normal 14 3 2 3 2 2 2 2" xfId="10309"/>
    <cellStyle name="Normal 14 3 2 3 2 2 3" xfId="10310"/>
    <cellStyle name="Normal 14 3 2 3 2 2 3 2" xfId="10311"/>
    <cellStyle name="Normal 14 3 2 3 2 2 4" xfId="10312"/>
    <cellStyle name="Normal 14 3 2 3 2 3" xfId="10313"/>
    <cellStyle name="Normal 14 3 2 3 2 3 2" xfId="10314"/>
    <cellStyle name="Normal 14 3 2 3 2 4" xfId="10315"/>
    <cellStyle name="Normal 14 3 2 3 2 4 2" xfId="10316"/>
    <cellStyle name="Normal 14 3 2 3 2 5" xfId="10317"/>
    <cellStyle name="Normal 14 3 2 3 3" xfId="10318"/>
    <cellStyle name="Normal 14 3 2 3 3 2" xfId="10319"/>
    <cellStyle name="Normal 14 3 2 3 3 2 2" xfId="10320"/>
    <cellStyle name="Normal 14 3 2 3 3 3" xfId="10321"/>
    <cellStyle name="Normal 14 3 2 3 3 3 2" xfId="10322"/>
    <cellStyle name="Normal 14 3 2 3 3 4" xfId="10323"/>
    <cellStyle name="Normal 14 3 2 3 4" xfId="10324"/>
    <cellStyle name="Normal 14 3 2 3 4 2" xfId="10325"/>
    <cellStyle name="Normal 14 3 2 3 5" xfId="10326"/>
    <cellStyle name="Normal 14 3 2 3 5 2" xfId="10327"/>
    <cellStyle name="Normal 14 3 2 3 6" xfId="10328"/>
    <cellStyle name="Normal 14 3 2 4" xfId="10329"/>
    <cellStyle name="Normal 14 3 2 4 2" xfId="10330"/>
    <cellStyle name="Normal 14 3 2 4 2 2" xfId="10331"/>
    <cellStyle name="Normal 14 3 2 4 2 2 2" xfId="10332"/>
    <cellStyle name="Normal 14 3 2 4 2 2 2 2" xfId="10333"/>
    <cellStyle name="Normal 14 3 2 4 2 2 3" xfId="10334"/>
    <cellStyle name="Normal 14 3 2 4 2 2 3 2" xfId="10335"/>
    <cellStyle name="Normal 14 3 2 4 2 2 4" xfId="10336"/>
    <cellStyle name="Normal 14 3 2 4 2 3" xfId="10337"/>
    <cellStyle name="Normal 14 3 2 4 2 3 2" xfId="10338"/>
    <cellStyle name="Normal 14 3 2 4 2 4" xfId="10339"/>
    <cellStyle name="Normal 14 3 2 4 2 4 2" xfId="10340"/>
    <cellStyle name="Normal 14 3 2 4 2 5" xfId="10341"/>
    <cellStyle name="Normal 14 3 2 4 3" xfId="10342"/>
    <cellStyle name="Normal 14 3 2 4 3 2" xfId="10343"/>
    <cellStyle name="Normal 14 3 2 4 3 2 2" xfId="10344"/>
    <cellStyle name="Normal 14 3 2 4 3 3" xfId="10345"/>
    <cellStyle name="Normal 14 3 2 4 3 3 2" xfId="10346"/>
    <cellStyle name="Normal 14 3 2 4 3 4" xfId="10347"/>
    <cellStyle name="Normal 14 3 2 4 4" xfId="10348"/>
    <cellStyle name="Normal 14 3 2 4 4 2" xfId="10349"/>
    <cellStyle name="Normal 14 3 2 4 5" xfId="10350"/>
    <cellStyle name="Normal 14 3 2 4 5 2" xfId="10351"/>
    <cellStyle name="Normal 14 3 2 4 6" xfId="10352"/>
    <cellStyle name="Normal 14 3 2 5" xfId="10353"/>
    <cellStyle name="Normal 14 3 2 5 2" xfId="10354"/>
    <cellStyle name="Normal 14 3 2 5 2 2" xfId="10355"/>
    <cellStyle name="Normal 14 3 2 5 2 2 2" xfId="10356"/>
    <cellStyle name="Normal 14 3 2 5 2 2 2 2" xfId="10357"/>
    <cellStyle name="Normal 14 3 2 5 2 2 3" xfId="10358"/>
    <cellStyle name="Normal 14 3 2 5 2 2 3 2" xfId="10359"/>
    <cellStyle name="Normal 14 3 2 5 2 2 4" xfId="10360"/>
    <cellStyle name="Normal 14 3 2 5 2 3" xfId="10361"/>
    <cellStyle name="Normal 14 3 2 5 2 3 2" xfId="10362"/>
    <cellStyle name="Normal 14 3 2 5 2 4" xfId="10363"/>
    <cellStyle name="Normal 14 3 2 5 2 4 2" xfId="10364"/>
    <cellStyle name="Normal 14 3 2 5 2 5" xfId="10365"/>
    <cellStyle name="Normal 14 3 2 5 3" xfId="10366"/>
    <cellStyle name="Normal 14 3 2 5 3 2" xfId="10367"/>
    <cellStyle name="Normal 14 3 2 5 3 2 2" xfId="10368"/>
    <cellStyle name="Normal 14 3 2 5 3 3" xfId="10369"/>
    <cellStyle name="Normal 14 3 2 5 3 3 2" xfId="10370"/>
    <cellStyle name="Normal 14 3 2 5 3 4" xfId="10371"/>
    <cellStyle name="Normal 14 3 2 5 4" xfId="10372"/>
    <cellStyle name="Normal 14 3 2 5 4 2" xfId="10373"/>
    <cellStyle name="Normal 14 3 2 5 5" xfId="10374"/>
    <cellStyle name="Normal 14 3 2 5 5 2" xfId="10375"/>
    <cellStyle name="Normal 14 3 2 5 6" xfId="10376"/>
    <cellStyle name="Normal 14 3 2 6" xfId="10377"/>
    <cellStyle name="Normal 14 3 2 6 2" xfId="10378"/>
    <cellStyle name="Normal 14 3 2 6 2 2" xfId="10379"/>
    <cellStyle name="Normal 14 3 2 6 2 2 2" xfId="10380"/>
    <cellStyle name="Normal 14 3 2 6 2 3" xfId="10381"/>
    <cellStyle name="Normal 14 3 2 6 2 3 2" xfId="10382"/>
    <cellStyle name="Normal 14 3 2 6 2 4" xfId="10383"/>
    <cellStyle name="Normal 14 3 2 6 3" xfId="10384"/>
    <cellStyle name="Normal 14 3 2 6 3 2" xfId="10385"/>
    <cellStyle name="Normal 14 3 2 6 4" xfId="10386"/>
    <cellStyle name="Normal 14 3 2 6 4 2" xfId="10387"/>
    <cellStyle name="Normal 14 3 2 6 5" xfId="10388"/>
    <cellStyle name="Normal 14 3 2 7" xfId="10389"/>
    <cellStyle name="Normal 14 3 2 7 2" xfId="10390"/>
    <cellStyle name="Normal 14 3 2 7 2 2" xfId="10391"/>
    <cellStyle name="Normal 14 3 2 7 3" xfId="10392"/>
    <cellStyle name="Normal 14 3 2 7 3 2" xfId="10393"/>
    <cellStyle name="Normal 14 3 2 7 4" xfId="10394"/>
    <cellStyle name="Normal 14 3 2 8" xfId="10395"/>
    <cellStyle name="Normal 14 3 2 8 2" xfId="10396"/>
    <cellStyle name="Normal 14 3 2 9" xfId="10397"/>
    <cellStyle name="Normal 14 3 2 9 2" xfId="10398"/>
    <cellStyle name="Normal 14 3 3" xfId="10399"/>
    <cellStyle name="Normal 14 3 3 2" xfId="10400"/>
    <cellStyle name="Normal 14 3 3 2 2" xfId="10401"/>
    <cellStyle name="Normal 14 3 3 2 2 2" xfId="10402"/>
    <cellStyle name="Normal 14 3 3 2 2 2 2" xfId="10403"/>
    <cellStyle name="Normal 14 3 3 2 2 2 2 2" xfId="10404"/>
    <cellStyle name="Normal 14 3 3 2 2 2 3" xfId="10405"/>
    <cellStyle name="Normal 14 3 3 2 2 2 3 2" xfId="10406"/>
    <cellStyle name="Normal 14 3 3 2 2 2 4" xfId="10407"/>
    <cellStyle name="Normal 14 3 3 2 2 3" xfId="10408"/>
    <cellStyle name="Normal 14 3 3 2 2 3 2" xfId="10409"/>
    <cellStyle name="Normal 14 3 3 2 2 4" xfId="10410"/>
    <cellStyle name="Normal 14 3 3 2 2 4 2" xfId="10411"/>
    <cellStyle name="Normal 14 3 3 2 2 5" xfId="10412"/>
    <cellStyle name="Normal 14 3 3 2 3" xfId="10413"/>
    <cellStyle name="Normal 14 3 3 2 3 2" xfId="10414"/>
    <cellStyle name="Normal 14 3 3 2 3 2 2" xfId="10415"/>
    <cellStyle name="Normal 14 3 3 2 3 3" xfId="10416"/>
    <cellStyle name="Normal 14 3 3 2 3 3 2" xfId="10417"/>
    <cellStyle name="Normal 14 3 3 2 3 4" xfId="10418"/>
    <cellStyle name="Normal 14 3 3 2 4" xfId="10419"/>
    <cellStyle name="Normal 14 3 3 2 4 2" xfId="10420"/>
    <cellStyle name="Normal 14 3 3 2 5" xfId="10421"/>
    <cellStyle name="Normal 14 3 3 2 5 2" xfId="10422"/>
    <cellStyle name="Normal 14 3 3 2 6" xfId="10423"/>
    <cellStyle name="Normal 14 3 3 3" xfId="10424"/>
    <cellStyle name="Normal 14 3 3 3 2" xfId="10425"/>
    <cellStyle name="Normal 14 3 3 3 2 2" xfId="10426"/>
    <cellStyle name="Normal 14 3 3 3 2 2 2" xfId="10427"/>
    <cellStyle name="Normal 14 3 3 3 2 2 2 2" xfId="10428"/>
    <cellStyle name="Normal 14 3 3 3 2 2 3" xfId="10429"/>
    <cellStyle name="Normal 14 3 3 3 2 2 3 2" xfId="10430"/>
    <cellStyle name="Normal 14 3 3 3 2 2 4" xfId="10431"/>
    <cellStyle name="Normal 14 3 3 3 2 3" xfId="10432"/>
    <cellStyle name="Normal 14 3 3 3 2 3 2" xfId="10433"/>
    <cellStyle name="Normal 14 3 3 3 2 4" xfId="10434"/>
    <cellStyle name="Normal 14 3 3 3 2 4 2" xfId="10435"/>
    <cellStyle name="Normal 14 3 3 3 2 5" xfId="10436"/>
    <cellStyle name="Normal 14 3 3 3 3" xfId="10437"/>
    <cellStyle name="Normal 14 3 3 3 3 2" xfId="10438"/>
    <cellStyle name="Normal 14 3 3 3 3 2 2" xfId="10439"/>
    <cellStyle name="Normal 14 3 3 3 3 3" xfId="10440"/>
    <cellStyle name="Normal 14 3 3 3 3 3 2" xfId="10441"/>
    <cellStyle name="Normal 14 3 3 3 3 4" xfId="10442"/>
    <cellStyle name="Normal 14 3 3 3 4" xfId="10443"/>
    <cellStyle name="Normal 14 3 3 3 4 2" xfId="10444"/>
    <cellStyle name="Normal 14 3 3 3 5" xfId="10445"/>
    <cellStyle name="Normal 14 3 3 3 5 2" xfId="10446"/>
    <cellStyle name="Normal 14 3 3 3 6" xfId="10447"/>
    <cellStyle name="Normal 14 3 3 4" xfId="10448"/>
    <cellStyle name="Normal 14 3 3 4 2" xfId="10449"/>
    <cellStyle name="Normal 14 3 3 4 2 2" xfId="10450"/>
    <cellStyle name="Normal 14 3 3 4 2 2 2" xfId="10451"/>
    <cellStyle name="Normal 14 3 3 4 2 2 2 2" xfId="10452"/>
    <cellStyle name="Normal 14 3 3 4 2 2 3" xfId="10453"/>
    <cellStyle name="Normal 14 3 3 4 2 2 3 2" xfId="10454"/>
    <cellStyle name="Normal 14 3 3 4 2 2 4" xfId="10455"/>
    <cellStyle name="Normal 14 3 3 4 2 3" xfId="10456"/>
    <cellStyle name="Normal 14 3 3 4 2 3 2" xfId="10457"/>
    <cellStyle name="Normal 14 3 3 4 2 4" xfId="10458"/>
    <cellStyle name="Normal 14 3 3 4 2 4 2" xfId="10459"/>
    <cellStyle name="Normal 14 3 3 4 2 5" xfId="10460"/>
    <cellStyle name="Normal 14 3 3 4 3" xfId="10461"/>
    <cellStyle name="Normal 14 3 3 4 3 2" xfId="10462"/>
    <cellStyle name="Normal 14 3 3 4 3 2 2" xfId="10463"/>
    <cellStyle name="Normal 14 3 3 4 3 3" xfId="10464"/>
    <cellStyle name="Normal 14 3 3 4 3 3 2" xfId="10465"/>
    <cellStyle name="Normal 14 3 3 4 3 4" xfId="10466"/>
    <cellStyle name="Normal 14 3 3 4 4" xfId="10467"/>
    <cellStyle name="Normal 14 3 3 4 4 2" xfId="10468"/>
    <cellStyle name="Normal 14 3 3 4 5" xfId="10469"/>
    <cellStyle name="Normal 14 3 3 4 5 2" xfId="10470"/>
    <cellStyle name="Normal 14 3 3 4 6" xfId="10471"/>
    <cellStyle name="Normal 14 3 3 5" xfId="10472"/>
    <cellStyle name="Normal 14 3 3 5 2" xfId="10473"/>
    <cellStyle name="Normal 14 3 3 5 2 2" xfId="10474"/>
    <cellStyle name="Normal 14 3 3 5 2 2 2" xfId="10475"/>
    <cellStyle name="Normal 14 3 3 5 2 3" xfId="10476"/>
    <cellStyle name="Normal 14 3 3 5 2 3 2" xfId="10477"/>
    <cellStyle name="Normal 14 3 3 5 2 4" xfId="10478"/>
    <cellStyle name="Normal 14 3 3 5 3" xfId="10479"/>
    <cellStyle name="Normal 14 3 3 5 3 2" xfId="10480"/>
    <cellStyle name="Normal 14 3 3 5 4" xfId="10481"/>
    <cellStyle name="Normal 14 3 3 5 4 2" xfId="10482"/>
    <cellStyle name="Normal 14 3 3 5 5" xfId="10483"/>
    <cellStyle name="Normal 14 3 3 6" xfId="10484"/>
    <cellStyle name="Normal 14 3 3 6 2" xfId="10485"/>
    <cellStyle name="Normal 14 3 3 6 2 2" xfId="10486"/>
    <cellStyle name="Normal 14 3 3 6 3" xfId="10487"/>
    <cellStyle name="Normal 14 3 3 6 3 2" xfId="10488"/>
    <cellStyle name="Normal 14 3 3 6 4" xfId="10489"/>
    <cellStyle name="Normal 14 3 3 7" xfId="10490"/>
    <cellStyle name="Normal 14 3 3 7 2" xfId="10491"/>
    <cellStyle name="Normal 14 3 3 8" xfId="10492"/>
    <cellStyle name="Normal 14 3 3 8 2" xfId="10493"/>
    <cellStyle name="Normal 14 3 3 9" xfId="10494"/>
    <cellStyle name="Normal 14 3 4" xfId="10495"/>
    <cellStyle name="Normal 14 3 4 2" xfId="10496"/>
    <cellStyle name="Normal 14 3 4 2 2" xfId="10497"/>
    <cellStyle name="Normal 14 3 4 2 2 2" xfId="10498"/>
    <cellStyle name="Normal 14 3 4 2 2 2 2" xfId="10499"/>
    <cellStyle name="Normal 14 3 4 2 2 3" xfId="10500"/>
    <cellStyle name="Normal 14 3 4 2 2 3 2" xfId="10501"/>
    <cellStyle name="Normal 14 3 4 2 2 4" xfId="10502"/>
    <cellStyle name="Normal 14 3 4 2 3" xfId="10503"/>
    <cellStyle name="Normal 14 3 4 2 3 2" xfId="10504"/>
    <cellStyle name="Normal 14 3 4 2 4" xfId="10505"/>
    <cellStyle name="Normal 14 3 4 2 4 2" xfId="10506"/>
    <cellStyle name="Normal 14 3 4 2 5" xfId="10507"/>
    <cellStyle name="Normal 14 3 4 3" xfId="10508"/>
    <cellStyle name="Normal 14 3 4 3 2" xfId="10509"/>
    <cellStyle name="Normal 14 3 4 3 2 2" xfId="10510"/>
    <cellStyle name="Normal 14 3 4 3 3" xfId="10511"/>
    <cellStyle name="Normal 14 3 4 3 3 2" xfId="10512"/>
    <cellStyle name="Normal 14 3 4 3 4" xfId="10513"/>
    <cellStyle name="Normal 14 3 4 4" xfId="10514"/>
    <cellStyle name="Normal 14 3 4 4 2" xfId="10515"/>
    <cellStyle name="Normal 14 3 4 5" xfId="10516"/>
    <cellStyle name="Normal 14 3 4 5 2" xfId="10517"/>
    <cellStyle name="Normal 14 3 4 6" xfId="10518"/>
    <cellStyle name="Normal 14 3 5" xfId="10519"/>
    <cellStyle name="Normal 14 3 5 2" xfId="10520"/>
    <cellStyle name="Normal 14 3 5 2 2" xfId="10521"/>
    <cellStyle name="Normal 14 3 5 2 2 2" xfId="10522"/>
    <cellStyle name="Normal 14 3 5 2 2 2 2" xfId="10523"/>
    <cellStyle name="Normal 14 3 5 2 2 3" xfId="10524"/>
    <cellStyle name="Normal 14 3 5 2 2 3 2" xfId="10525"/>
    <cellStyle name="Normal 14 3 5 2 2 4" xfId="10526"/>
    <cellStyle name="Normal 14 3 5 2 3" xfId="10527"/>
    <cellStyle name="Normal 14 3 5 2 3 2" xfId="10528"/>
    <cellStyle name="Normal 14 3 5 2 4" xfId="10529"/>
    <cellStyle name="Normal 14 3 5 2 4 2" xfId="10530"/>
    <cellStyle name="Normal 14 3 5 2 5" xfId="10531"/>
    <cellStyle name="Normal 14 3 5 3" xfId="10532"/>
    <cellStyle name="Normal 14 3 5 3 2" xfId="10533"/>
    <cellStyle name="Normal 14 3 5 3 2 2" xfId="10534"/>
    <cellStyle name="Normal 14 3 5 3 3" xfId="10535"/>
    <cellStyle name="Normal 14 3 5 3 3 2" xfId="10536"/>
    <cellStyle name="Normal 14 3 5 3 4" xfId="10537"/>
    <cellStyle name="Normal 14 3 5 4" xfId="10538"/>
    <cellStyle name="Normal 14 3 5 4 2" xfId="10539"/>
    <cellStyle name="Normal 14 3 5 5" xfId="10540"/>
    <cellStyle name="Normal 14 3 5 5 2" xfId="10541"/>
    <cellStyle name="Normal 14 3 5 6" xfId="10542"/>
    <cellStyle name="Normal 14 3 6" xfId="10543"/>
    <cellStyle name="Normal 14 3 6 2" xfId="10544"/>
    <cellStyle name="Normal 14 3 6 2 2" xfId="10545"/>
    <cellStyle name="Normal 14 3 6 2 2 2" xfId="10546"/>
    <cellStyle name="Normal 14 3 6 2 2 2 2" xfId="10547"/>
    <cellStyle name="Normal 14 3 6 2 2 3" xfId="10548"/>
    <cellStyle name="Normal 14 3 6 2 2 3 2" xfId="10549"/>
    <cellStyle name="Normal 14 3 6 2 2 4" xfId="10550"/>
    <cellStyle name="Normal 14 3 6 2 3" xfId="10551"/>
    <cellStyle name="Normal 14 3 6 2 3 2" xfId="10552"/>
    <cellStyle name="Normal 14 3 6 2 4" xfId="10553"/>
    <cellStyle name="Normal 14 3 6 2 4 2" xfId="10554"/>
    <cellStyle name="Normal 14 3 6 2 5" xfId="10555"/>
    <cellStyle name="Normal 14 3 6 3" xfId="10556"/>
    <cellStyle name="Normal 14 3 6 3 2" xfId="10557"/>
    <cellStyle name="Normal 14 3 6 3 2 2" xfId="10558"/>
    <cellStyle name="Normal 14 3 6 3 3" xfId="10559"/>
    <cellStyle name="Normal 14 3 6 3 3 2" xfId="10560"/>
    <cellStyle name="Normal 14 3 6 3 4" xfId="10561"/>
    <cellStyle name="Normal 14 3 6 4" xfId="10562"/>
    <cellStyle name="Normal 14 3 6 4 2" xfId="10563"/>
    <cellStyle name="Normal 14 3 6 5" xfId="10564"/>
    <cellStyle name="Normal 14 3 6 5 2" xfId="10565"/>
    <cellStyle name="Normal 14 3 6 6" xfId="10566"/>
    <cellStyle name="Normal 14 3 7" xfId="10567"/>
    <cellStyle name="Normal 14 3 7 2" xfId="10568"/>
    <cellStyle name="Normal 14 3 7 2 2" xfId="10569"/>
    <cellStyle name="Normal 14 3 7 2 2 2" xfId="10570"/>
    <cellStyle name="Normal 14 3 7 2 3" xfId="10571"/>
    <cellStyle name="Normal 14 3 7 2 3 2" xfId="10572"/>
    <cellStyle name="Normal 14 3 7 2 4" xfId="10573"/>
    <cellStyle name="Normal 14 3 7 3" xfId="10574"/>
    <cellStyle name="Normal 14 3 7 3 2" xfId="10575"/>
    <cellStyle name="Normal 14 3 7 4" xfId="10576"/>
    <cellStyle name="Normal 14 3 7 4 2" xfId="10577"/>
    <cellStyle name="Normal 14 3 7 5" xfId="10578"/>
    <cellStyle name="Normal 14 3 8" xfId="10579"/>
    <cellStyle name="Normal 14 3 8 2" xfId="10580"/>
    <cellStyle name="Normal 14 3 8 2 2" xfId="10581"/>
    <cellStyle name="Normal 14 3 8 3" xfId="10582"/>
    <cellStyle name="Normal 14 3 8 3 2" xfId="10583"/>
    <cellStyle name="Normal 14 3 8 4" xfId="10584"/>
    <cellStyle name="Normal 14 3 9" xfId="10585"/>
    <cellStyle name="Normal 14 3 9 2" xfId="10586"/>
    <cellStyle name="Normal 14 4" xfId="10587"/>
    <cellStyle name="Normal 14 4 10" xfId="10588"/>
    <cellStyle name="Normal 14 4 2" xfId="10589"/>
    <cellStyle name="Normal 14 4 2 2" xfId="10590"/>
    <cellStyle name="Normal 14 4 2 2 2" xfId="10591"/>
    <cellStyle name="Normal 14 4 2 2 2 2" xfId="10592"/>
    <cellStyle name="Normal 14 4 2 2 2 2 2" xfId="10593"/>
    <cellStyle name="Normal 14 4 2 2 2 2 2 2" xfId="10594"/>
    <cellStyle name="Normal 14 4 2 2 2 2 3" xfId="10595"/>
    <cellStyle name="Normal 14 4 2 2 2 2 3 2" xfId="10596"/>
    <cellStyle name="Normal 14 4 2 2 2 2 4" xfId="10597"/>
    <cellStyle name="Normal 14 4 2 2 2 3" xfId="10598"/>
    <cellStyle name="Normal 14 4 2 2 2 3 2" xfId="10599"/>
    <cellStyle name="Normal 14 4 2 2 2 4" xfId="10600"/>
    <cellStyle name="Normal 14 4 2 2 2 4 2" xfId="10601"/>
    <cellStyle name="Normal 14 4 2 2 2 5" xfId="10602"/>
    <cellStyle name="Normal 14 4 2 2 3" xfId="10603"/>
    <cellStyle name="Normal 14 4 2 2 3 2" xfId="10604"/>
    <cellStyle name="Normal 14 4 2 2 3 2 2" xfId="10605"/>
    <cellStyle name="Normal 14 4 2 2 3 3" xfId="10606"/>
    <cellStyle name="Normal 14 4 2 2 3 3 2" xfId="10607"/>
    <cellStyle name="Normal 14 4 2 2 3 4" xfId="10608"/>
    <cellStyle name="Normal 14 4 2 2 4" xfId="10609"/>
    <cellStyle name="Normal 14 4 2 2 4 2" xfId="10610"/>
    <cellStyle name="Normal 14 4 2 2 5" xfId="10611"/>
    <cellStyle name="Normal 14 4 2 2 5 2" xfId="10612"/>
    <cellStyle name="Normal 14 4 2 2 6" xfId="10613"/>
    <cellStyle name="Normal 14 4 2 3" xfId="10614"/>
    <cellStyle name="Normal 14 4 2 3 2" xfId="10615"/>
    <cellStyle name="Normal 14 4 2 3 2 2" xfId="10616"/>
    <cellStyle name="Normal 14 4 2 3 2 2 2" xfId="10617"/>
    <cellStyle name="Normal 14 4 2 3 2 2 2 2" xfId="10618"/>
    <cellStyle name="Normal 14 4 2 3 2 2 3" xfId="10619"/>
    <cellStyle name="Normal 14 4 2 3 2 2 3 2" xfId="10620"/>
    <cellStyle name="Normal 14 4 2 3 2 2 4" xfId="10621"/>
    <cellStyle name="Normal 14 4 2 3 2 3" xfId="10622"/>
    <cellStyle name="Normal 14 4 2 3 2 3 2" xfId="10623"/>
    <cellStyle name="Normal 14 4 2 3 2 4" xfId="10624"/>
    <cellStyle name="Normal 14 4 2 3 2 4 2" xfId="10625"/>
    <cellStyle name="Normal 14 4 2 3 2 5" xfId="10626"/>
    <cellStyle name="Normal 14 4 2 3 3" xfId="10627"/>
    <cellStyle name="Normal 14 4 2 3 3 2" xfId="10628"/>
    <cellStyle name="Normal 14 4 2 3 3 2 2" xfId="10629"/>
    <cellStyle name="Normal 14 4 2 3 3 3" xfId="10630"/>
    <cellStyle name="Normal 14 4 2 3 3 3 2" xfId="10631"/>
    <cellStyle name="Normal 14 4 2 3 3 4" xfId="10632"/>
    <cellStyle name="Normal 14 4 2 3 4" xfId="10633"/>
    <cellStyle name="Normal 14 4 2 3 4 2" xfId="10634"/>
    <cellStyle name="Normal 14 4 2 3 5" xfId="10635"/>
    <cellStyle name="Normal 14 4 2 3 5 2" xfId="10636"/>
    <cellStyle name="Normal 14 4 2 3 6" xfId="10637"/>
    <cellStyle name="Normal 14 4 2 4" xfId="10638"/>
    <cellStyle name="Normal 14 4 2 4 2" xfId="10639"/>
    <cellStyle name="Normal 14 4 2 4 2 2" xfId="10640"/>
    <cellStyle name="Normal 14 4 2 4 2 2 2" xfId="10641"/>
    <cellStyle name="Normal 14 4 2 4 2 2 2 2" xfId="10642"/>
    <cellStyle name="Normal 14 4 2 4 2 2 3" xfId="10643"/>
    <cellStyle name="Normal 14 4 2 4 2 2 3 2" xfId="10644"/>
    <cellStyle name="Normal 14 4 2 4 2 2 4" xfId="10645"/>
    <cellStyle name="Normal 14 4 2 4 2 3" xfId="10646"/>
    <cellStyle name="Normal 14 4 2 4 2 3 2" xfId="10647"/>
    <cellStyle name="Normal 14 4 2 4 2 4" xfId="10648"/>
    <cellStyle name="Normal 14 4 2 4 2 4 2" xfId="10649"/>
    <cellStyle name="Normal 14 4 2 4 2 5" xfId="10650"/>
    <cellStyle name="Normal 14 4 2 4 3" xfId="10651"/>
    <cellStyle name="Normal 14 4 2 4 3 2" xfId="10652"/>
    <cellStyle name="Normal 14 4 2 4 3 2 2" xfId="10653"/>
    <cellStyle name="Normal 14 4 2 4 3 3" xfId="10654"/>
    <cellStyle name="Normal 14 4 2 4 3 3 2" xfId="10655"/>
    <cellStyle name="Normal 14 4 2 4 3 4" xfId="10656"/>
    <cellStyle name="Normal 14 4 2 4 4" xfId="10657"/>
    <cellStyle name="Normal 14 4 2 4 4 2" xfId="10658"/>
    <cellStyle name="Normal 14 4 2 4 5" xfId="10659"/>
    <cellStyle name="Normal 14 4 2 4 5 2" xfId="10660"/>
    <cellStyle name="Normal 14 4 2 4 6" xfId="10661"/>
    <cellStyle name="Normal 14 4 2 5" xfId="10662"/>
    <cellStyle name="Normal 14 4 2 5 2" xfId="10663"/>
    <cellStyle name="Normal 14 4 2 5 2 2" xfId="10664"/>
    <cellStyle name="Normal 14 4 2 5 2 2 2" xfId="10665"/>
    <cellStyle name="Normal 14 4 2 5 2 3" xfId="10666"/>
    <cellStyle name="Normal 14 4 2 5 2 3 2" xfId="10667"/>
    <cellStyle name="Normal 14 4 2 5 2 4" xfId="10668"/>
    <cellStyle name="Normal 14 4 2 5 3" xfId="10669"/>
    <cellStyle name="Normal 14 4 2 5 3 2" xfId="10670"/>
    <cellStyle name="Normal 14 4 2 5 4" xfId="10671"/>
    <cellStyle name="Normal 14 4 2 5 4 2" xfId="10672"/>
    <cellStyle name="Normal 14 4 2 5 5" xfId="10673"/>
    <cellStyle name="Normal 14 4 2 6" xfId="10674"/>
    <cellStyle name="Normal 14 4 2 6 2" xfId="10675"/>
    <cellStyle name="Normal 14 4 2 6 2 2" xfId="10676"/>
    <cellStyle name="Normal 14 4 2 6 3" xfId="10677"/>
    <cellStyle name="Normal 14 4 2 6 3 2" xfId="10678"/>
    <cellStyle name="Normal 14 4 2 6 4" xfId="10679"/>
    <cellStyle name="Normal 14 4 2 7" xfId="10680"/>
    <cellStyle name="Normal 14 4 2 7 2" xfId="10681"/>
    <cellStyle name="Normal 14 4 2 8" xfId="10682"/>
    <cellStyle name="Normal 14 4 2 8 2" xfId="10683"/>
    <cellStyle name="Normal 14 4 2 9" xfId="10684"/>
    <cellStyle name="Normal 14 4 3" xfId="10685"/>
    <cellStyle name="Normal 14 4 3 2" xfId="10686"/>
    <cellStyle name="Normal 14 4 3 2 2" xfId="10687"/>
    <cellStyle name="Normal 14 4 3 2 2 2" xfId="10688"/>
    <cellStyle name="Normal 14 4 3 2 2 2 2" xfId="10689"/>
    <cellStyle name="Normal 14 4 3 2 2 3" xfId="10690"/>
    <cellStyle name="Normal 14 4 3 2 2 3 2" xfId="10691"/>
    <cellStyle name="Normal 14 4 3 2 2 4" xfId="10692"/>
    <cellStyle name="Normal 14 4 3 2 3" xfId="10693"/>
    <cellStyle name="Normal 14 4 3 2 3 2" xfId="10694"/>
    <cellStyle name="Normal 14 4 3 2 4" xfId="10695"/>
    <cellStyle name="Normal 14 4 3 2 4 2" xfId="10696"/>
    <cellStyle name="Normal 14 4 3 2 5" xfId="10697"/>
    <cellStyle name="Normal 14 4 3 3" xfId="10698"/>
    <cellStyle name="Normal 14 4 3 3 2" xfId="10699"/>
    <cellStyle name="Normal 14 4 3 3 2 2" xfId="10700"/>
    <cellStyle name="Normal 14 4 3 3 3" xfId="10701"/>
    <cellStyle name="Normal 14 4 3 3 3 2" xfId="10702"/>
    <cellStyle name="Normal 14 4 3 3 4" xfId="10703"/>
    <cellStyle name="Normal 14 4 3 4" xfId="10704"/>
    <cellStyle name="Normal 14 4 3 4 2" xfId="10705"/>
    <cellStyle name="Normal 14 4 3 5" xfId="10706"/>
    <cellStyle name="Normal 14 4 3 5 2" xfId="10707"/>
    <cellStyle name="Normal 14 4 3 6" xfId="10708"/>
    <cellStyle name="Normal 14 4 4" xfId="10709"/>
    <cellStyle name="Normal 14 4 4 2" xfId="10710"/>
    <cellStyle name="Normal 14 4 4 2 2" xfId="10711"/>
    <cellStyle name="Normal 14 4 4 2 2 2" xfId="10712"/>
    <cellStyle name="Normal 14 4 4 2 2 2 2" xfId="10713"/>
    <cellStyle name="Normal 14 4 4 2 2 3" xfId="10714"/>
    <cellStyle name="Normal 14 4 4 2 2 3 2" xfId="10715"/>
    <cellStyle name="Normal 14 4 4 2 2 4" xfId="10716"/>
    <cellStyle name="Normal 14 4 4 2 3" xfId="10717"/>
    <cellStyle name="Normal 14 4 4 2 3 2" xfId="10718"/>
    <cellStyle name="Normal 14 4 4 2 4" xfId="10719"/>
    <cellStyle name="Normal 14 4 4 2 4 2" xfId="10720"/>
    <cellStyle name="Normal 14 4 4 2 5" xfId="10721"/>
    <cellStyle name="Normal 14 4 4 3" xfId="10722"/>
    <cellStyle name="Normal 14 4 4 3 2" xfId="10723"/>
    <cellStyle name="Normal 14 4 4 3 2 2" xfId="10724"/>
    <cellStyle name="Normal 14 4 4 3 3" xfId="10725"/>
    <cellStyle name="Normal 14 4 4 3 3 2" xfId="10726"/>
    <cellStyle name="Normal 14 4 4 3 4" xfId="10727"/>
    <cellStyle name="Normal 14 4 4 4" xfId="10728"/>
    <cellStyle name="Normal 14 4 4 4 2" xfId="10729"/>
    <cellStyle name="Normal 14 4 4 5" xfId="10730"/>
    <cellStyle name="Normal 14 4 4 5 2" xfId="10731"/>
    <cellStyle name="Normal 14 4 4 6" xfId="10732"/>
    <cellStyle name="Normal 14 4 5" xfId="10733"/>
    <cellStyle name="Normal 14 4 5 2" xfId="10734"/>
    <cellStyle name="Normal 14 4 5 2 2" xfId="10735"/>
    <cellStyle name="Normal 14 4 5 2 2 2" xfId="10736"/>
    <cellStyle name="Normal 14 4 5 2 2 2 2" xfId="10737"/>
    <cellStyle name="Normal 14 4 5 2 2 3" xfId="10738"/>
    <cellStyle name="Normal 14 4 5 2 2 3 2" xfId="10739"/>
    <cellStyle name="Normal 14 4 5 2 2 4" xfId="10740"/>
    <cellStyle name="Normal 14 4 5 2 3" xfId="10741"/>
    <cellStyle name="Normal 14 4 5 2 3 2" xfId="10742"/>
    <cellStyle name="Normal 14 4 5 2 4" xfId="10743"/>
    <cellStyle name="Normal 14 4 5 2 4 2" xfId="10744"/>
    <cellStyle name="Normal 14 4 5 2 5" xfId="10745"/>
    <cellStyle name="Normal 14 4 5 3" xfId="10746"/>
    <cellStyle name="Normal 14 4 5 3 2" xfId="10747"/>
    <cellStyle name="Normal 14 4 5 3 2 2" xfId="10748"/>
    <cellStyle name="Normal 14 4 5 3 3" xfId="10749"/>
    <cellStyle name="Normal 14 4 5 3 3 2" xfId="10750"/>
    <cellStyle name="Normal 14 4 5 3 4" xfId="10751"/>
    <cellStyle name="Normal 14 4 5 4" xfId="10752"/>
    <cellStyle name="Normal 14 4 5 4 2" xfId="10753"/>
    <cellStyle name="Normal 14 4 5 5" xfId="10754"/>
    <cellStyle name="Normal 14 4 5 5 2" xfId="10755"/>
    <cellStyle name="Normal 14 4 5 6" xfId="10756"/>
    <cellStyle name="Normal 14 4 6" xfId="10757"/>
    <cellStyle name="Normal 14 4 6 2" xfId="10758"/>
    <cellStyle name="Normal 14 4 6 2 2" xfId="10759"/>
    <cellStyle name="Normal 14 4 6 2 2 2" xfId="10760"/>
    <cellStyle name="Normal 14 4 6 2 3" xfId="10761"/>
    <cellStyle name="Normal 14 4 6 2 3 2" xfId="10762"/>
    <cellStyle name="Normal 14 4 6 2 4" xfId="10763"/>
    <cellStyle name="Normal 14 4 6 3" xfId="10764"/>
    <cellStyle name="Normal 14 4 6 3 2" xfId="10765"/>
    <cellStyle name="Normal 14 4 6 4" xfId="10766"/>
    <cellStyle name="Normal 14 4 6 4 2" xfId="10767"/>
    <cellStyle name="Normal 14 4 6 5" xfId="10768"/>
    <cellStyle name="Normal 14 4 7" xfId="10769"/>
    <cellStyle name="Normal 14 4 7 2" xfId="10770"/>
    <cellStyle name="Normal 14 4 7 2 2" xfId="10771"/>
    <cellStyle name="Normal 14 4 7 3" xfId="10772"/>
    <cellStyle name="Normal 14 4 7 3 2" xfId="10773"/>
    <cellStyle name="Normal 14 4 7 4" xfId="10774"/>
    <cellStyle name="Normal 14 4 8" xfId="10775"/>
    <cellStyle name="Normal 14 4 8 2" xfId="10776"/>
    <cellStyle name="Normal 14 4 9" xfId="10777"/>
    <cellStyle name="Normal 14 4 9 2" xfId="10778"/>
    <cellStyle name="Normal 14 5" xfId="10779"/>
    <cellStyle name="Normal 14 5 2" xfId="10780"/>
    <cellStyle name="Normal 14 5 2 2" xfId="10781"/>
    <cellStyle name="Normal 14 5 2 2 2" xfId="10782"/>
    <cellStyle name="Normal 14 5 2 2 2 2" xfId="10783"/>
    <cellStyle name="Normal 14 5 2 2 2 2 2" xfId="10784"/>
    <cellStyle name="Normal 14 5 2 2 2 3" xfId="10785"/>
    <cellStyle name="Normal 14 5 2 2 2 3 2" xfId="10786"/>
    <cellStyle name="Normal 14 5 2 2 2 4" xfId="10787"/>
    <cellStyle name="Normal 14 5 2 2 3" xfId="10788"/>
    <cellStyle name="Normal 14 5 2 2 3 2" xfId="10789"/>
    <cellStyle name="Normal 14 5 2 2 4" xfId="10790"/>
    <cellStyle name="Normal 14 5 2 2 4 2" xfId="10791"/>
    <cellStyle name="Normal 14 5 2 2 5" xfId="10792"/>
    <cellStyle name="Normal 14 5 2 3" xfId="10793"/>
    <cellStyle name="Normal 14 5 2 3 2" xfId="10794"/>
    <cellStyle name="Normal 14 5 2 3 2 2" xfId="10795"/>
    <cellStyle name="Normal 14 5 2 3 3" xfId="10796"/>
    <cellStyle name="Normal 14 5 2 3 3 2" xfId="10797"/>
    <cellStyle name="Normal 14 5 2 3 4" xfId="10798"/>
    <cellStyle name="Normal 14 5 2 4" xfId="10799"/>
    <cellStyle name="Normal 14 5 2 4 2" xfId="10800"/>
    <cellStyle name="Normal 14 5 2 5" xfId="10801"/>
    <cellStyle name="Normal 14 5 2 5 2" xfId="10802"/>
    <cellStyle name="Normal 14 5 2 6" xfId="10803"/>
    <cellStyle name="Normal 14 5 3" xfId="10804"/>
    <cellStyle name="Normal 14 5 3 2" xfId="10805"/>
    <cellStyle name="Normal 14 5 3 2 2" xfId="10806"/>
    <cellStyle name="Normal 14 5 3 2 2 2" xfId="10807"/>
    <cellStyle name="Normal 14 5 3 2 2 2 2" xfId="10808"/>
    <cellStyle name="Normal 14 5 3 2 2 3" xfId="10809"/>
    <cellStyle name="Normal 14 5 3 2 2 3 2" xfId="10810"/>
    <cellStyle name="Normal 14 5 3 2 2 4" xfId="10811"/>
    <cellStyle name="Normal 14 5 3 2 3" xfId="10812"/>
    <cellStyle name="Normal 14 5 3 2 3 2" xfId="10813"/>
    <cellStyle name="Normal 14 5 3 2 4" xfId="10814"/>
    <cellStyle name="Normal 14 5 3 2 4 2" xfId="10815"/>
    <cellStyle name="Normal 14 5 3 2 5" xfId="10816"/>
    <cellStyle name="Normal 14 5 3 3" xfId="10817"/>
    <cellStyle name="Normal 14 5 3 3 2" xfId="10818"/>
    <cellStyle name="Normal 14 5 3 3 2 2" xfId="10819"/>
    <cellStyle name="Normal 14 5 3 3 3" xfId="10820"/>
    <cellStyle name="Normal 14 5 3 3 3 2" xfId="10821"/>
    <cellStyle name="Normal 14 5 3 3 4" xfId="10822"/>
    <cellStyle name="Normal 14 5 3 4" xfId="10823"/>
    <cellStyle name="Normal 14 5 3 4 2" xfId="10824"/>
    <cellStyle name="Normal 14 5 3 5" xfId="10825"/>
    <cellStyle name="Normal 14 5 3 5 2" xfId="10826"/>
    <cellStyle name="Normal 14 5 3 6" xfId="10827"/>
    <cellStyle name="Normal 14 5 4" xfId="10828"/>
    <cellStyle name="Normal 14 5 4 2" xfId="10829"/>
    <cellStyle name="Normal 14 5 4 2 2" xfId="10830"/>
    <cellStyle name="Normal 14 5 4 2 2 2" xfId="10831"/>
    <cellStyle name="Normal 14 5 4 2 2 2 2" xfId="10832"/>
    <cellStyle name="Normal 14 5 4 2 2 3" xfId="10833"/>
    <cellStyle name="Normal 14 5 4 2 2 3 2" xfId="10834"/>
    <cellStyle name="Normal 14 5 4 2 2 4" xfId="10835"/>
    <cellStyle name="Normal 14 5 4 2 3" xfId="10836"/>
    <cellStyle name="Normal 14 5 4 2 3 2" xfId="10837"/>
    <cellStyle name="Normal 14 5 4 2 4" xfId="10838"/>
    <cellStyle name="Normal 14 5 4 2 4 2" xfId="10839"/>
    <cellStyle name="Normal 14 5 4 2 5" xfId="10840"/>
    <cellStyle name="Normal 14 5 4 3" xfId="10841"/>
    <cellStyle name="Normal 14 5 4 3 2" xfId="10842"/>
    <cellStyle name="Normal 14 5 4 3 2 2" xfId="10843"/>
    <cellStyle name="Normal 14 5 4 3 3" xfId="10844"/>
    <cellStyle name="Normal 14 5 4 3 3 2" xfId="10845"/>
    <cellStyle name="Normal 14 5 4 3 4" xfId="10846"/>
    <cellStyle name="Normal 14 5 4 4" xfId="10847"/>
    <cellStyle name="Normal 14 5 4 4 2" xfId="10848"/>
    <cellStyle name="Normal 14 5 4 5" xfId="10849"/>
    <cellStyle name="Normal 14 5 4 5 2" xfId="10850"/>
    <cellStyle name="Normal 14 5 4 6" xfId="10851"/>
    <cellStyle name="Normal 14 5 5" xfId="10852"/>
    <cellStyle name="Normal 14 5 5 2" xfId="10853"/>
    <cellStyle name="Normal 14 5 5 2 2" xfId="10854"/>
    <cellStyle name="Normal 14 5 5 2 2 2" xfId="10855"/>
    <cellStyle name="Normal 14 5 5 2 3" xfId="10856"/>
    <cellStyle name="Normal 14 5 5 2 3 2" xfId="10857"/>
    <cellStyle name="Normal 14 5 5 2 4" xfId="10858"/>
    <cellStyle name="Normal 14 5 5 3" xfId="10859"/>
    <cellStyle name="Normal 14 5 5 3 2" xfId="10860"/>
    <cellStyle name="Normal 14 5 5 4" xfId="10861"/>
    <cellStyle name="Normal 14 5 5 4 2" xfId="10862"/>
    <cellStyle name="Normal 14 5 5 5" xfId="10863"/>
    <cellStyle name="Normal 14 5 6" xfId="10864"/>
    <cellStyle name="Normal 14 5 6 2" xfId="10865"/>
    <cellStyle name="Normal 14 5 6 2 2" xfId="10866"/>
    <cellStyle name="Normal 14 5 6 3" xfId="10867"/>
    <cellStyle name="Normal 14 5 6 3 2" xfId="10868"/>
    <cellStyle name="Normal 14 5 6 4" xfId="10869"/>
    <cellStyle name="Normal 14 5 7" xfId="10870"/>
    <cellStyle name="Normal 14 5 7 2" xfId="10871"/>
    <cellStyle name="Normal 14 5 8" xfId="10872"/>
    <cellStyle name="Normal 14 5 8 2" xfId="10873"/>
    <cellStyle name="Normal 14 5 9" xfId="10874"/>
    <cellStyle name="Normal 14 6" xfId="10875"/>
    <cellStyle name="Normal 14 6 2" xfId="10876"/>
    <cellStyle name="Normal 14 6 2 2" xfId="10877"/>
    <cellStyle name="Normal 14 6 2 2 2" xfId="10878"/>
    <cellStyle name="Normal 14 6 2 2 2 2" xfId="10879"/>
    <cellStyle name="Normal 14 6 2 2 3" xfId="10880"/>
    <cellStyle name="Normal 14 6 2 2 3 2" xfId="10881"/>
    <cellStyle name="Normal 14 6 2 2 4" xfId="10882"/>
    <cellStyle name="Normal 14 6 2 3" xfId="10883"/>
    <cellStyle name="Normal 14 6 2 3 2" xfId="10884"/>
    <cellStyle name="Normal 14 6 2 4" xfId="10885"/>
    <cellStyle name="Normal 14 6 2 4 2" xfId="10886"/>
    <cellStyle name="Normal 14 6 2 5" xfId="10887"/>
    <cellStyle name="Normal 14 6 3" xfId="10888"/>
    <cellStyle name="Normal 14 6 3 2" xfId="10889"/>
    <cellStyle name="Normal 14 6 3 2 2" xfId="10890"/>
    <cellStyle name="Normal 14 6 3 3" xfId="10891"/>
    <cellStyle name="Normal 14 6 3 3 2" xfId="10892"/>
    <cellStyle name="Normal 14 6 3 4" xfId="10893"/>
    <cellStyle name="Normal 14 6 4" xfId="10894"/>
    <cellStyle name="Normal 14 6 4 2" xfId="10895"/>
    <cellStyle name="Normal 14 6 5" xfId="10896"/>
    <cellStyle name="Normal 14 6 5 2" xfId="10897"/>
    <cellStyle name="Normal 14 6 6" xfId="10898"/>
    <cellStyle name="Normal 14 7" xfId="10899"/>
    <cellStyle name="Normal 14 7 2" xfId="10900"/>
    <cellStyle name="Normal 14 7 2 2" xfId="10901"/>
    <cellStyle name="Normal 14 7 2 2 2" xfId="10902"/>
    <cellStyle name="Normal 14 7 2 2 2 2" xfId="10903"/>
    <cellStyle name="Normal 14 7 2 2 3" xfId="10904"/>
    <cellStyle name="Normal 14 7 2 2 3 2" xfId="10905"/>
    <cellStyle name="Normal 14 7 2 2 4" xfId="10906"/>
    <cellStyle name="Normal 14 7 2 3" xfId="10907"/>
    <cellStyle name="Normal 14 7 2 3 2" xfId="10908"/>
    <cellStyle name="Normal 14 7 2 4" xfId="10909"/>
    <cellStyle name="Normal 14 7 2 4 2" xfId="10910"/>
    <cellStyle name="Normal 14 7 2 5" xfId="10911"/>
    <cellStyle name="Normal 14 7 3" xfId="10912"/>
    <cellStyle name="Normal 14 7 3 2" xfId="10913"/>
    <cellStyle name="Normal 14 7 3 2 2" xfId="10914"/>
    <cellStyle name="Normal 14 7 3 3" xfId="10915"/>
    <cellStyle name="Normal 14 7 3 3 2" xfId="10916"/>
    <cellStyle name="Normal 14 7 3 4" xfId="10917"/>
    <cellStyle name="Normal 14 7 4" xfId="10918"/>
    <cellStyle name="Normal 14 7 4 2" xfId="10919"/>
    <cellStyle name="Normal 14 7 5" xfId="10920"/>
    <cellStyle name="Normal 14 7 5 2" xfId="10921"/>
    <cellStyle name="Normal 14 7 6" xfId="10922"/>
    <cellStyle name="Normal 14 8" xfId="10923"/>
    <cellStyle name="Normal 14 8 2" xfId="10924"/>
    <cellStyle name="Normal 14 8 2 2" xfId="10925"/>
    <cellStyle name="Normal 14 8 2 2 2" xfId="10926"/>
    <cellStyle name="Normal 14 8 2 2 2 2" xfId="10927"/>
    <cellStyle name="Normal 14 8 2 2 3" xfId="10928"/>
    <cellStyle name="Normal 14 8 2 2 3 2" xfId="10929"/>
    <cellStyle name="Normal 14 8 2 2 4" xfId="10930"/>
    <cellStyle name="Normal 14 8 2 3" xfId="10931"/>
    <cellStyle name="Normal 14 8 2 3 2" xfId="10932"/>
    <cellStyle name="Normal 14 8 2 4" xfId="10933"/>
    <cellStyle name="Normal 14 8 2 4 2" xfId="10934"/>
    <cellStyle name="Normal 14 8 2 5" xfId="10935"/>
    <cellStyle name="Normal 14 8 3" xfId="10936"/>
    <cellStyle name="Normal 14 8 3 2" xfId="10937"/>
    <cellStyle name="Normal 14 8 3 2 2" xfId="10938"/>
    <cellStyle name="Normal 14 8 3 3" xfId="10939"/>
    <cellStyle name="Normal 14 8 3 3 2" xfId="10940"/>
    <cellStyle name="Normal 14 8 3 4" xfId="10941"/>
    <cellStyle name="Normal 14 8 4" xfId="10942"/>
    <cellStyle name="Normal 14 8 4 2" xfId="10943"/>
    <cellStyle name="Normal 14 8 5" xfId="10944"/>
    <cellStyle name="Normal 14 8 5 2" xfId="10945"/>
    <cellStyle name="Normal 14 8 6" xfId="10946"/>
    <cellStyle name="Normal 14 9" xfId="10947"/>
    <cellStyle name="Normal 14 9 2" xfId="10948"/>
    <cellStyle name="Normal 14 9 2 2" xfId="10949"/>
    <cellStyle name="Normal 14 9 2 2 2" xfId="10950"/>
    <cellStyle name="Normal 14 9 2 3" xfId="10951"/>
    <cellStyle name="Normal 14 9 2 3 2" xfId="10952"/>
    <cellStyle name="Normal 14 9 2 4" xfId="10953"/>
    <cellStyle name="Normal 14 9 3" xfId="10954"/>
    <cellStyle name="Normal 14 9 3 2" xfId="10955"/>
    <cellStyle name="Normal 14 9 4" xfId="10956"/>
    <cellStyle name="Normal 14 9 4 2" xfId="10957"/>
    <cellStyle name="Normal 14 9 5" xfId="10958"/>
    <cellStyle name="Normal 15" xfId="10959"/>
    <cellStyle name="Normal 15 10" xfId="10960"/>
    <cellStyle name="Normal 15 10 2" xfId="10961"/>
    <cellStyle name="Normal 15 11" xfId="10962"/>
    <cellStyle name="Normal 15 2" xfId="10963"/>
    <cellStyle name="Normal 15 2 10" xfId="10964"/>
    <cellStyle name="Normal 15 2 2" xfId="10965"/>
    <cellStyle name="Normal 15 2 2 2" xfId="10966"/>
    <cellStyle name="Normal 15 2 2 2 2" xfId="10967"/>
    <cellStyle name="Normal 15 2 2 2 2 2" xfId="10968"/>
    <cellStyle name="Normal 15 2 2 2 2 2 2" xfId="10969"/>
    <cellStyle name="Normal 15 2 2 2 2 2 2 2" xfId="10970"/>
    <cellStyle name="Normal 15 2 2 2 2 2 3" xfId="10971"/>
    <cellStyle name="Normal 15 2 2 2 2 2 3 2" xfId="10972"/>
    <cellStyle name="Normal 15 2 2 2 2 2 4" xfId="10973"/>
    <cellStyle name="Normal 15 2 2 2 2 3" xfId="10974"/>
    <cellStyle name="Normal 15 2 2 2 2 3 2" xfId="10975"/>
    <cellStyle name="Normal 15 2 2 2 2 4" xfId="10976"/>
    <cellStyle name="Normal 15 2 2 2 2 4 2" xfId="10977"/>
    <cellStyle name="Normal 15 2 2 2 2 5" xfId="10978"/>
    <cellStyle name="Normal 15 2 2 2 3" xfId="10979"/>
    <cellStyle name="Normal 15 2 2 2 3 2" xfId="10980"/>
    <cellStyle name="Normal 15 2 2 2 3 2 2" xfId="10981"/>
    <cellStyle name="Normal 15 2 2 2 3 3" xfId="10982"/>
    <cellStyle name="Normal 15 2 2 2 3 3 2" xfId="10983"/>
    <cellStyle name="Normal 15 2 2 2 3 4" xfId="10984"/>
    <cellStyle name="Normal 15 2 2 2 4" xfId="10985"/>
    <cellStyle name="Normal 15 2 2 2 4 2" xfId="10986"/>
    <cellStyle name="Normal 15 2 2 2 5" xfId="10987"/>
    <cellStyle name="Normal 15 2 2 2 5 2" xfId="10988"/>
    <cellStyle name="Normal 15 2 2 2 6" xfId="10989"/>
    <cellStyle name="Normal 15 2 2 3" xfId="10990"/>
    <cellStyle name="Normal 15 2 2 3 2" xfId="10991"/>
    <cellStyle name="Normal 15 2 2 3 2 2" xfId="10992"/>
    <cellStyle name="Normal 15 2 2 3 2 2 2" xfId="10993"/>
    <cellStyle name="Normal 15 2 2 3 2 2 2 2" xfId="10994"/>
    <cellStyle name="Normal 15 2 2 3 2 2 3" xfId="10995"/>
    <cellStyle name="Normal 15 2 2 3 2 2 3 2" xfId="10996"/>
    <cellStyle name="Normal 15 2 2 3 2 2 4" xfId="10997"/>
    <cellStyle name="Normal 15 2 2 3 2 3" xfId="10998"/>
    <cellStyle name="Normal 15 2 2 3 2 3 2" xfId="10999"/>
    <cellStyle name="Normal 15 2 2 3 2 4" xfId="11000"/>
    <cellStyle name="Normal 15 2 2 3 2 4 2" xfId="11001"/>
    <cellStyle name="Normal 15 2 2 3 2 5" xfId="11002"/>
    <cellStyle name="Normal 15 2 2 3 3" xfId="11003"/>
    <cellStyle name="Normal 15 2 2 3 3 2" xfId="11004"/>
    <cellStyle name="Normal 15 2 2 3 3 2 2" xfId="11005"/>
    <cellStyle name="Normal 15 2 2 3 3 3" xfId="11006"/>
    <cellStyle name="Normal 15 2 2 3 3 3 2" xfId="11007"/>
    <cellStyle name="Normal 15 2 2 3 3 4" xfId="11008"/>
    <cellStyle name="Normal 15 2 2 3 4" xfId="11009"/>
    <cellStyle name="Normal 15 2 2 3 4 2" xfId="11010"/>
    <cellStyle name="Normal 15 2 2 3 5" xfId="11011"/>
    <cellStyle name="Normal 15 2 2 3 5 2" xfId="11012"/>
    <cellStyle name="Normal 15 2 2 3 6" xfId="11013"/>
    <cellStyle name="Normal 15 2 2 4" xfId="11014"/>
    <cellStyle name="Normal 15 2 2 4 2" xfId="11015"/>
    <cellStyle name="Normal 15 2 2 4 2 2" xfId="11016"/>
    <cellStyle name="Normal 15 2 2 4 2 2 2" xfId="11017"/>
    <cellStyle name="Normal 15 2 2 4 2 2 2 2" xfId="11018"/>
    <cellStyle name="Normal 15 2 2 4 2 2 3" xfId="11019"/>
    <cellStyle name="Normal 15 2 2 4 2 2 3 2" xfId="11020"/>
    <cellStyle name="Normal 15 2 2 4 2 2 4" xfId="11021"/>
    <cellStyle name="Normal 15 2 2 4 2 3" xfId="11022"/>
    <cellStyle name="Normal 15 2 2 4 2 3 2" xfId="11023"/>
    <cellStyle name="Normal 15 2 2 4 2 4" xfId="11024"/>
    <cellStyle name="Normal 15 2 2 4 2 4 2" xfId="11025"/>
    <cellStyle name="Normal 15 2 2 4 2 5" xfId="11026"/>
    <cellStyle name="Normal 15 2 2 4 3" xfId="11027"/>
    <cellStyle name="Normal 15 2 2 4 3 2" xfId="11028"/>
    <cellStyle name="Normal 15 2 2 4 3 2 2" xfId="11029"/>
    <cellStyle name="Normal 15 2 2 4 3 3" xfId="11030"/>
    <cellStyle name="Normal 15 2 2 4 3 3 2" xfId="11031"/>
    <cellStyle name="Normal 15 2 2 4 3 4" xfId="11032"/>
    <cellStyle name="Normal 15 2 2 4 4" xfId="11033"/>
    <cellStyle name="Normal 15 2 2 4 4 2" xfId="11034"/>
    <cellStyle name="Normal 15 2 2 4 5" xfId="11035"/>
    <cellStyle name="Normal 15 2 2 4 5 2" xfId="11036"/>
    <cellStyle name="Normal 15 2 2 4 6" xfId="11037"/>
    <cellStyle name="Normal 15 2 2 5" xfId="11038"/>
    <cellStyle name="Normal 15 2 2 5 2" xfId="11039"/>
    <cellStyle name="Normal 15 2 2 5 2 2" xfId="11040"/>
    <cellStyle name="Normal 15 2 2 5 2 2 2" xfId="11041"/>
    <cellStyle name="Normal 15 2 2 5 2 3" xfId="11042"/>
    <cellStyle name="Normal 15 2 2 5 2 3 2" xfId="11043"/>
    <cellStyle name="Normal 15 2 2 5 2 4" xfId="11044"/>
    <cellStyle name="Normal 15 2 2 5 3" xfId="11045"/>
    <cellStyle name="Normal 15 2 2 5 3 2" xfId="11046"/>
    <cellStyle name="Normal 15 2 2 5 4" xfId="11047"/>
    <cellStyle name="Normal 15 2 2 5 4 2" xfId="11048"/>
    <cellStyle name="Normal 15 2 2 5 5" xfId="11049"/>
    <cellStyle name="Normal 15 2 2 6" xfId="11050"/>
    <cellStyle name="Normal 15 2 2 6 2" xfId="11051"/>
    <cellStyle name="Normal 15 2 2 6 2 2" xfId="11052"/>
    <cellStyle name="Normal 15 2 2 6 3" xfId="11053"/>
    <cellStyle name="Normal 15 2 2 6 3 2" xfId="11054"/>
    <cellStyle name="Normal 15 2 2 6 4" xfId="11055"/>
    <cellStyle name="Normal 15 2 2 7" xfId="11056"/>
    <cellStyle name="Normal 15 2 2 7 2" xfId="11057"/>
    <cellStyle name="Normal 15 2 2 8" xfId="11058"/>
    <cellStyle name="Normal 15 2 2 8 2" xfId="11059"/>
    <cellStyle name="Normal 15 2 2 9" xfId="11060"/>
    <cellStyle name="Normal 15 2 3" xfId="11061"/>
    <cellStyle name="Normal 15 2 3 2" xfId="11062"/>
    <cellStyle name="Normal 15 2 3 2 2" xfId="11063"/>
    <cellStyle name="Normal 15 2 3 2 2 2" xfId="11064"/>
    <cellStyle name="Normal 15 2 3 2 2 2 2" xfId="11065"/>
    <cellStyle name="Normal 15 2 3 2 2 3" xfId="11066"/>
    <cellStyle name="Normal 15 2 3 2 2 3 2" xfId="11067"/>
    <cellStyle name="Normal 15 2 3 2 2 4" xfId="11068"/>
    <cellStyle name="Normal 15 2 3 2 3" xfId="11069"/>
    <cellStyle name="Normal 15 2 3 2 3 2" xfId="11070"/>
    <cellStyle name="Normal 15 2 3 2 4" xfId="11071"/>
    <cellStyle name="Normal 15 2 3 2 4 2" xfId="11072"/>
    <cellStyle name="Normal 15 2 3 2 5" xfId="11073"/>
    <cellStyle name="Normal 15 2 3 3" xfId="11074"/>
    <cellStyle name="Normal 15 2 3 3 2" xfId="11075"/>
    <cellStyle name="Normal 15 2 3 3 2 2" xfId="11076"/>
    <cellStyle name="Normal 15 2 3 3 3" xfId="11077"/>
    <cellStyle name="Normal 15 2 3 3 3 2" xfId="11078"/>
    <cellStyle name="Normal 15 2 3 3 4" xfId="11079"/>
    <cellStyle name="Normal 15 2 3 4" xfId="11080"/>
    <cellStyle name="Normal 15 2 3 4 2" xfId="11081"/>
    <cellStyle name="Normal 15 2 3 5" xfId="11082"/>
    <cellStyle name="Normal 15 2 3 5 2" xfId="11083"/>
    <cellStyle name="Normal 15 2 3 6" xfId="11084"/>
    <cellStyle name="Normal 15 2 4" xfId="11085"/>
    <cellStyle name="Normal 15 2 4 2" xfId="11086"/>
    <cellStyle name="Normal 15 2 4 2 2" xfId="11087"/>
    <cellStyle name="Normal 15 2 4 2 2 2" xfId="11088"/>
    <cellStyle name="Normal 15 2 4 2 2 2 2" xfId="11089"/>
    <cellStyle name="Normal 15 2 4 2 2 3" xfId="11090"/>
    <cellStyle name="Normal 15 2 4 2 2 3 2" xfId="11091"/>
    <cellStyle name="Normal 15 2 4 2 2 4" xfId="11092"/>
    <cellStyle name="Normal 15 2 4 2 3" xfId="11093"/>
    <cellStyle name="Normal 15 2 4 2 3 2" xfId="11094"/>
    <cellStyle name="Normal 15 2 4 2 4" xfId="11095"/>
    <cellStyle name="Normal 15 2 4 2 4 2" xfId="11096"/>
    <cellStyle name="Normal 15 2 4 2 5" xfId="11097"/>
    <cellStyle name="Normal 15 2 4 3" xfId="11098"/>
    <cellStyle name="Normal 15 2 4 3 2" xfId="11099"/>
    <cellStyle name="Normal 15 2 4 3 2 2" xfId="11100"/>
    <cellStyle name="Normal 15 2 4 3 3" xfId="11101"/>
    <cellStyle name="Normal 15 2 4 3 3 2" xfId="11102"/>
    <cellStyle name="Normal 15 2 4 3 4" xfId="11103"/>
    <cellStyle name="Normal 15 2 4 4" xfId="11104"/>
    <cellStyle name="Normal 15 2 4 4 2" xfId="11105"/>
    <cellStyle name="Normal 15 2 4 5" xfId="11106"/>
    <cellStyle name="Normal 15 2 4 5 2" xfId="11107"/>
    <cellStyle name="Normal 15 2 4 6" xfId="11108"/>
    <cellStyle name="Normal 15 2 5" xfId="11109"/>
    <cellStyle name="Normal 15 2 5 2" xfId="11110"/>
    <cellStyle name="Normal 15 2 5 2 2" xfId="11111"/>
    <cellStyle name="Normal 15 2 5 2 2 2" xfId="11112"/>
    <cellStyle name="Normal 15 2 5 2 2 2 2" xfId="11113"/>
    <cellStyle name="Normal 15 2 5 2 2 3" xfId="11114"/>
    <cellStyle name="Normal 15 2 5 2 2 3 2" xfId="11115"/>
    <cellStyle name="Normal 15 2 5 2 2 4" xfId="11116"/>
    <cellStyle name="Normal 15 2 5 2 3" xfId="11117"/>
    <cellStyle name="Normal 15 2 5 2 3 2" xfId="11118"/>
    <cellStyle name="Normal 15 2 5 2 4" xfId="11119"/>
    <cellStyle name="Normal 15 2 5 2 4 2" xfId="11120"/>
    <cellStyle name="Normal 15 2 5 2 5" xfId="11121"/>
    <cellStyle name="Normal 15 2 5 3" xfId="11122"/>
    <cellStyle name="Normal 15 2 5 3 2" xfId="11123"/>
    <cellStyle name="Normal 15 2 5 3 2 2" xfId="11124"/>
    <cellStyle name="Normal 15 2 5 3 3" xfId="11125"/>
    <cellStyle name="Normal 15 2 5 3 3 2" xfId="11126"/>
    <cellStyle name="Normal 15 2 5 3 4" xfId="11127"/>
    <cellStyle name="Normal 15 2 5 4" xfId="11128"/>
    <cellStyle name="Normal 15 2 5 4 2" xfId="11129"/>
    <cellStyle name="Normal 15 2 5 5" xfId="11130"/>
    <cellStyle name="Normal 15 2 5 5 2" xfId="11131"/>
    <cellStyle name="Normal 15 2 5 6" xfId="11132"/>
    <cellStyle name="Normal 15 2 6" xfId="11133"/>
    <cellStyle name="Normal 15 2 6 2" xfId="11134"/>
    <cellStyle name="Normal 15 2 6 2 2" xfId="11135"/>
    <cellStyle name="Normal 15 2 6 2 2 2" xfId="11136"/>
    <cellStyle name="Normal 15 2 6 2 3" xfId="11137"/>
    <cellStyle name="Normal 15 2 6 2 3 2" xfId="11138"/>
    <cellStyle name="Normal 15 2 6 2 4" xfId="11139"/>
    <cellStyle name="Normal 15 2 6 3" xfId="11140"/>
    <cellStyle name="Normal 15 2 6 3 2" xfId="11141"/>
    <cellStyle name="Normal 15 2 6 4" xfId="11142"/>
    <cellStyle name="Normal 15 2 6 4 2" xfId="11143"/>
    <cellStyle name="Normal 15 2 6 5" xfId="11144"/>
    <cellStyle name="Normal 15 2 7" xfId="11145"/>
    <cellStyle name="Normal 15 2 7 2" xfId="11146"/>
    <cellStyle name="Normal 15 2 7 2 2" xfId="11147"/>
    <cellStyle name="Normal 15 2 7 3" xfId="11148"/>
    <cellStyle name="Normal 15 2 7 3 2" xfId="11149"/>
    <cellStyle name="Normal 15 2 7 4" xfId="11150"/>
    <cellStyle name="Normal 15 2 8" xfId="11151"/>
    <cellStyle name="Normal 15 2 8 2" xfId="11152"/>
    <cellStyle name="Normal 15 2 9" xfId="11153"/>
    <cellStyle name="Normal 15 2 9 2" xfId="11154"/>
    <cellStyle name="Normal 15 3" xfId="11155"/>
    <cellStyle name="Normal 15 3 2" xfId="11156"/>
    <cellStyle name="Normal 15 3 2 2" xfId="11157"/>
    <cellStyle name="Normal 15 3 2 2 2" xfId="11158"/>
    <cellStyle name="Normal 15 3 2 2 2 2" xfId="11159"/>
    <cellStyle name="Normal 15 3 2 2 2 2 2" xfId="11160"/>
    <cellStyle name="Normal 15 3 2 2 2 3" xfId="11161"/>
    <cellStyle name="Normal 15 3 2 2 2 3 2" xfId="11162"/>
    <cellStyle name="Normal 15 3 2 2 2 4" xfId="11163"/>
    <cellStyle name="Normal 15 3 2 2 3" xfId="11164"/>
    <cellStyle name="Normal 15 3 2 2 3 2" xfId="11165"/>
    <cellStyle name="Normal 15 3 2 2 4" xfId="11166"/>
    <cellStyle name="Normal 15 3 2 2 4 2" xfId="11167"/>
    <cellStyle name="Normal 15 3 2 2 5" xfId="11168"/>
    <cellStyle name="Normal 15 3 2 3" xfId="11169"/>
    <cellStyle name="Normal 15 3 2 3 2" xfId="11170"/>
    <cellStyle name="Normal 15 3 2 3 2 2" xfId="11171"/>
    <cellStyle name="Normal 15 3 2 3 3" xfId="11172"/>
    <cellStyle name="Normal 15 3 2 3 3 2" xfId="11173"/>
    <cellStyle name="Normal 15 3 2 3 4" xfId="11174"/>
    <cellStyle name="Normal 15 3 2 4" xfId="11175"/>
    <cellStyle name="Normal 15 3 2 4 2" xfId="11176"/>
    <cellStyle name="Normal 15 3 2 5" xfId="11177"/>
    <cellStyle name="Normal 15 3 2 5 2" xfId="11178"/>
    <cellStyle name="Normal 15 3 2 6" xfId="11179"/>
    <cellStyle name="Normal 15 3 3" xfId="11180"/>
    <cellStyle name="Normal 15 3 3 2" xfId="11181"/>
    <cellStyle name="Normal 15 3 3 2 2" xfId="11182"/>
    <cellStyle name="Normal 15 3 3 2 2 2" xfId="11183"/>
    <cellStyle name="Normal 15 3 3 2 2 2 2" xfId="11184"/>
    <cellStyle name="Normal 15 3 3 2 2 3" xfId="11185"/>
    <cellStyle name="Normal 15 3 3 2 2 3 2" xfId="11186"/>
    <cellStyle name="Normal 15 3 3 2 2 4" xfId="11187"/>
    <cellStyle name="Normal 15 3 3 2 3" xfId="11188"/>
    <cellStyle name="Normal 15 3 3 2 3 2" xfId="11189"/>
    <cellStyle name="Normal 15 3 3 2 4" xfId="11190"/>
    <cellStyle name="Normal 15 3 3 2 4 2" xfId="11191"/>
    <cellStyle name="Normal 15 3 3 2 5" xfId="11192"/>
    <cellStyle name="Normal 15 3 3 3" xfId="11193"/>
    <cellStyle name="Normal 15 3 3 3 2" xfId="11194"/>
    <cellStyle name="Normal 15 3 3 3 2 2" xfId="11195"/>
    <cellStyle name="Normal 15 3 3 3 3" xfId="11196"/>
    <cellStyle name="Normal 15 3 3 3 3 2" xfId="11197"/>
    <cellStyle name="Normal 15 3 3 3 4" xfId="11198"/>
    <cellStyle name="Normal 15 3 3 4" xfId="11199"/>
    <cellStyle name="Normal 15 3 3 4 2" xfId="11200"/>
    <cellStyle name="Normal 15 3 3 5" xfId="11201"/>
    <cellStyle name="Normal 15 3 3 5 2" xfId="11202"/>
    <cellStyle name="Normal 15 3 3 6" xfId="11203"/>
    <cellStyle name="Normal 15 3 4" xfId="11204"/>
    <cellStyle name="Normal 15 3 4 2" xfId="11205"/>
    <cellStyle name="Normal 15 3 4 2 2" xfId="11206"/>
    <cellStyle name="Normal 15 3 4 2 2 2" xfId="11207"/>
    <cellStyle name="Normal 15 3 4 2 2 2 2" xfId="11208"/>
    <cellStyle name="Normal 15 3 4 2 2 3" xfId="11209"/>
    <cellStyle name="Normal 15 3 4 2 2 3 2" xfId="11210"/>
    <cellStyle name="Normal 15 3 4 2 2 4" xfId="11211"/>
    <cellStyle name="Normal 15 3 4 2 3" xfId="11212"/>
    <cellStyle name="Normal 15 3 4 2 3 2" xfId="11213"/>
    <cellStyle name="Normal 15 3 4 2 4" xfId="11214"/>
    <cellStyle name="Normal 15 3 4 2 4 2" xfId="11215"/>
    <cellStyle name="Normal 15 3 4 2 5" xfId="11216"/>
    <cellStyle name="Normal 15 3 4 3" xfId="11217"/>
    <cellStyle name="Normal 15 3 4 3 2" xfId="11218"/>
    <cellStyle name="Normal 15 3 4 3 2 2" xfId="11219"/>
    <cellStyle name="Normal 15 3 4 3 3" xfId="11220"/>
    <cellStyle name="Normal 15 3 4 3 3 2" xfId="11221"/>
    <cellStyle name="Normal 15 3 4 3 4" xfId="11222"/>
    <cellStyle name="Normal 15 3 4 4" xfId="11223"/>
    <cellStyle name="Normal 15 3 4 4 2" xfId="11224"/>
    <cellStyle name="Normal 15 3 4 5" xfId="11225"/>
    <cellStyle name="Normal 15 3 4 5 2" xfId="11226"/>
    <cellStyle name="Normal 15 3 4 6" xfId="11227"/>
    <cellStyle name="Normal 15 3 5" xfId="11228"/>
    <cellStyle name="Normal 15 3 5 2" xfId="11229"/>
    <cellStyle name="Normal 15 3 5 2 2" xfId="11230"/>
    <cellStyle name="Normal 15 3 5 2 2 2" xfId="11231"/>
    <cellStyle name="Normal 15 3 5 2 3" xfId="11232"/>
    <cellStyle name="Normal 15 3 5 2 3 2" xfId="11233"/>
    <cellStyle name="Normal 15 3 5 2 4" xfId="11234"/>
    <cellStyle name="Normal 15 3 5 3" xfId="11235"/>
    <cellStyle name="Normal 15 3 5 3 2" xfId="11236"/>
    <cellStyle name="Normal 15 3 5 4" xfId="11237"/>
    <cellStyle name="Normal 15 3 5 4 2" xfId="11238"/>
    <cellStyle name="Normal 15 3 5 5" xfId="11239"/>
    <cellStyle name="Normal 15 3 6" xfId="11240"/>
    <cellStyle name="Normal 15 3 6 2" xfId="11241"/>
    <cellStyle name="Normal 15 3 6 2 2" xfId="11242"/>
    <cellStyle name="Normal 15 3 6 3" xfId="11243"/>
    <cellStyle name="Normal 15 3 6 3 2" xfId="11244"/>
    <cellStyle name="Normal 15 3 6 4" xfId="11245"/>
    <cellStyle name="Normal 15 3 7" xfId="11246"/>
    <cellStyle name="Normal 15 3 7 2" xfId="11247"/>
    <cellStyle name="Normal 15 3 8" xfId="11248"/>
    <cellStyle name="Normal 15 3 8 2" xfId="11249"/>
    <cellStyle name="Normal 15 3 9" xfId="11250"/>
    <cellStyle name="Normal 15 4" xfId="11251"/>
    <cellStyle name="Normal 15 4 2" xfId="11252"/>
    <cellStyle name="Normal 15 4 2 2" xfId="11253"/>
    <cellStyle name="Normal 15 4 2 2 2" xfId="11254"/>
    <cellStyle name="Normal 15 4 2 2 2 2" xfId="11255"/>
    <cellStyle name="Normal 15 4 2 2 3" xfId="11256"/>
    <cellStyle name="Normal 15 4 2 2 3 2" xfId="11257"/>
    <cellStyle name="Normal 15 4 2 2 4" xfId="11258"/>
    <cellStyle name="Normal 15 4 2 3" xfId="11259"/>
    <cellStyle name="Normal 15 4 2 3 2" xfId="11260"/>
    <cellStyle name="Normal 15 4 2 4" xfId="11261"/>
    <cellStyle name="Normal 15 4 2 4 2" xfId="11262"/>
    <cellStyle name="Normal 15 4 2 5" xfId="11263"/>
    <cellStyle name="Normal 15 4 3" xfId="11264"/>
    <cellStyle name="Normal 15 4 3 2" xfId="11265"/>
    <cellStyle name="Normal 15 4 3 2 2" xfId="11266"/>
    <cellStyle name="Normal 15 4 3 3" xfId="11267"/>
    <cellStyle name="Normal 15 4 3 3 2" xfId="11268"/>
    <cellStyle name="Normal 15 4 3 4" xfId="11269"/>
    <cellStyle name="Normal 15 4 4" xfId="11270"/>
    <cellStyle name="Normal 15 4 4 2" xfId="11271"/>
    <cellStyle name="Normal 15 4 5" xfId="11272"/>
    <cellStyle name="Normal 15 4 5 2" xfId="11273"/>
    <cellStyle name="Normal 15 4 6" xfId="11274"/>
    <cellStyle name="Normal 15 5" xfId="11275"/>
    <cellStyle name="Normal 15 5 2" xfId="11276"/>
    <cellStyle name="Normal 15 5 2 2" xfId="11277"/>
    <cellStyle name="Normal 15 5 2 2 2" xfId="11278"/>
    <cellStyle name="Normal 15 5 2 2 2 2" xfId="11279"/>
    <cellStyle name="Normal 15 5 2 2 3" xfId="11280"/>
    <cellStyle name="Normal 15 5 2 2 3 2" xfId="11281"/>
    <cellStyle name="Normal 15 5 2 2 4" xfId="11282"/>
    <cellStyle name="Normal 15 5 2 3" xfId="11283"/>
    <cellStyle name="Normal 15 5 2 3 2" xfId="11284"/>
    <cellStyle name="Normal 15 5 2 4" xfId="11285"/>
    <cellStyle name="Normal 15 5 2 4 2" xfId="11286"/>
    <cellStyle name="Normal 15 5 2 5" xfId="11287"/>
    <cellStyle name="Normal 15 5 3" xfId="11288"/>
    <cellStyle name="Normal 15 5 3 2" xfId="11289"/>
    <cellStyle name="Normal 15 5 3 2 2" xfId="11290"/>
    <cellStyle name="Normal 15 5 3 3" xfId="11291"/>
    <cellStyle name="Normal 15 5 3 3 2" xfId="11292"/>
    <cellStyle name="Normal 15 5 3 4" xfId="11293"/>
    <cellStyle name="Normal 15 5 4" xfId="11294"/>
    <cellStyle name="Normal 15 5 4 2" xfId="11295"/>
    <cellStyle name="Normal 15 5 5" xfId="11296"/>
    <cellStyle name="Normal 15 5 5 2" xfId="11297"/>
    <cellStyle name="Normal 15 5 6" xfId="11298"/>
    <cellStyle name="Normal 15 6" xfId="11299"/>
    <cellStyle name="Normal 15 6 2" xfId="11300"/>
    <cellStyle name="Normal 15 6 2 2" xfId="11301"/>
    <cellStyle name="Normal 15 6 2 2 2" xfId="11302"/>
    <cellStyle name="Normal 15 6 2 2 2 2" xfId="11303"/>
    <cellStyle name="Normal 15 6 2 2 3" xfId="11304"/>
    <cellStyle name="Normal 15 6 2 2 3 2" xfId="11305"/>
    <cellStyle name="Normal 15 6 2 2 4" xfId="11306"/>
    <cellStyle name="Normal 15 6 2 3" xfId="11307"/>
    <cellStyle name="Normal 15 6 2 3 2" xfId="11308"/>
    <cellStyle name="Normal 15 6 2 4" xfId="11309"/>
    <cellStyle name="Normal 15 6 2 4 2" xfId="11310"/>
    <cellStyle name="Normal 15 6 2 5" xfId="11311"/>
    <cellStyle name="Normal 15 6 3" xfId="11312"/>
    <cellStyle name="Normal 15 6 3 2" xfId="11313"/>
    <cellStyle name="Normal 15 6 3 2 2" xfId="11314"/>
    <cellStyle name="Normal 15 6 3 3" xfId="11315"/>
    <cellStyle name="Normal 15 6 3 3 2" xfId="11316"/>
    <cellStyle name="Normal 15 6 3 4" xfId="11317"/>
    <cellStyle name="Normal 15 6 4" xfId="11318"/>
    <cellStyle name="Normal 15 6 4 2" xfId="11319"/>
    <cellStyle name="Normal 15 6 5" xfId="11320"/>
    <cellStyle name="Normal 15 6 5 2" xfId="11321"/>
    <cellStyle name="Normal 15 6 6" xfId="11322"/>
    <cellStyle name="Normal 15 7" xfId="11323"/>
    <cellStyle name="Normal 15 7 2" xfId="11324"/>
    <cellStyle name="Normal 15 7 2 2" xfId="11325"/>
    <cellStyle name="Normal 15 7 2 2 2" xfId="11326"/>
    <cellStyle name="Normal 15 7 2 3" xfId="11327"/>
    <cellStyle name="Normal 15 7 2 3 2" xfId="11328"/>
    <cellStyle name="Normal 15 7 2 4" xfId="11329"/>
    <cellStyle name="Normal 15 7 3" xfId="11330"/>
    <cellStyle name="Normal 15 7 3 2" xfId="11331"/>
    <cellStyle name="Normal 15 7 4" xfId="11332"/>
    <cellStyle name="Normal 15 7 4 2" xfId="11333"/>
    <cellStyle name="Normal 15 7 5" xfId="11334"/>
    <cellStyle name="Normal 15 8" xfId="11335"/>
    <cellStyle name="Normal 15 8 2" xfId="11336"/>
    <cellStyle name="Normal 15 8 2 2" xfId="11337"/>
    <cellStyle name="Normal 15 8 3" xfId="11338"/>
    <cellStyle name="Normal 15 8 3 2" xfId="11339"/>
    <cellStyle name="Normal 15 8 4" xfId="11340"/>
    <cellStyle name="Normal 15 9" xfId="11341"/>
    <cellStyle name="Normal 15 9 2" xfId="11342"/>
    <cellStyle name="Normal 16" xfId="11343"/>
    <cellStyle name="Normal 16 10" xfId="11344"/>
    <cellStyle name="Normal 16 10 2" xfId="11345"/>
    <cellStyle name="Normal 16 11" xfId="11346"/>
    <cellStyle name="Normal 16 2" xfId="11347"/>
    <cellStyle name="Normal 16 2 10" xfId="11348"/>
    <cellStyle name="Normal 16 2 2" xfId="11349"/>
    <cellStyle name="Normal 16 2 2 2" xfId="11350"/>
    <cellStyle name="Normal 16 2 2 2 2" xfId="11351"/>
    <cellStyle name="Normal 16 2 2 2 2 2" xfId="11352"/>
    <cellStyle name="Normal 16 2 2 2 2 2 2" xfId="11353"/>
    <cellStyle name="Normal 16 2 2 2 2 2 2 2" xfId="11354"/>
    <cellStyle name="Normal 16 2 2 2 2 2 3" xfId="11355"/>
    <cellStyle name="Normal 16 2 2 2 2 2 3 2" xfId="11356"/>
    <cellStyle name="Normal 16 2 2 2 2 2 4" xfId="11357"/>
    <cellStyle name="Normal 16 2 2 2 2 3" xfId="11358"/>
    <cellStyle name="Normal 16 2 2 2 2 3 2" xfId="11359"/>
    <cellStyle name="Normal 16 2 2 2 2 4" xfId="11360"/>
    <cellStyle name="Normal 16 2 2 2 2 4 2" xfId="11361"/>
    <cellStyle name="Normal 16 2 2 2 2 5" xfId="11362"/>
    <cellStyle name="Normal 16 2 2 2 3" xfId="11363"/>
    <cellStyle name="Normal 16 2 2 2 3 2" xfId="11364"/>
    <cellStyle name="Normal 16 2 2 2 3 2 2" xfId="11365"/>
    <cellStyle name="Normal 16 2 2 2 3 3" xfId="11366"/>
    <cellStyle name="Normal 16 2 2 2 3 3 2" xfId="11367"/>
    <cellStyle name="Normal 16 2 2 2 3 4" xfId="11368"/>
    <cellStyle name="Normal 16 2 2 2 4" xfId="11369"/>
    <cellStyle name="Normal 16 2 2 2 4 2" xfId="11370"/>
    <cellStyle name="Normal 16 2 2 2 5" xfId="11371"/>
    <cellStyle name="Normal 16 2 2 2 5 2" xfId="11372"/>
    <cellStyle name="Normal 16 2 2 2 6" xfId="11373"/>
    <cellStyle name="Normal 16 2 2 3" xfId="11374"/>
    <cellStyle name="Normal 16 2 2 3 2" xfId="11375"/>
    <cellStyle name="Normal 16 2 2 3 2 2" xfId="11376"/>
    <cellStyle name="Normal 16 2 2 3 2 2 2" xfId="11377"/>
    <cellStyle name="Normal 16 2 2 3 2 2 2 2" xfId="11378"/>
    <cellStyle name="Normal 16 2 2 3 2 2 3" xfId="11379"/>
    <cellStyle name="Normal 16 2 2 3 2 2 3 2" xfId="11380"/>
    <cellStyle name="Normal 16 2 2 3 2 2 4" xfId="11381"/>
    <cellStyle name="Normal 16 2 2 3 2 3" xfId="11382"/>
    <cellStyle name="Normal 16 2 2 3 2 3 2" xfId="11383"/>
    <cellStyle name="Normal 16 2 2 3 2 4" xfId="11384"/>
    <cellStyle name="Normal 16 2 2 3 2 4 2" xfId="11385"/>
    <cellStyle name="Normal 16 2 2 3 2 5" xfId="11386"/>
    <cellStyle name="Normal 16 2 2 3 3" xfId="11387"/>
    <cellStyle name="Normal 16 2 2 3 3 2" xfId="11388"/>
    <cellStyle name="Normal 16 2 2 3 3 2 2" xfId="11389"/>
    <cellStyle name="Normal 16 2 2 3 3 3" xfId="11390"/>
    <cellStyle name="Normal 16 2 2 3 3 3 2" xfId="11391"/>
    <cellStyle name="Normal 16 2 2 3 3 4" xfId="11392"/>
    <cellStyle name="Normal 16 2 2 3 4" xfId="11393"/>
    <cellStyle name="Normal 16 2 2 3 4 2" xfId="11394"/>
    <cellStyle name="Normal 16 2 2 3 5" xfId="11395"/>
    <cellStyle name="Normal 16 2 2 3 5 2" xfId="11396"/>
    <cellStyle name="Normal 16 2 2 3 6" xfId="11397"/>
    <cellStyle name="Normal 16 2 2 4" xfId="11398"/>
    <cellStyle name="Normal 16 2 2 4 2" xfId="11399"/>
    <cellStyle name="Normal 16 2 2 4 2 2" xfId="11400"/>
    <cellStyle name="Normal 16 2 2 4 2 2 2" xfId="11401"/>
    <cellStyle name="Normal 16 2 2 4 2 2 2 2" xfId="11402"/>
    <cellStyle name="Normal 16 2 2 4 2 2 3" xfId="11403"/>
    <cellStyle name="Normal 16 2 2 4 2 2 3 2" xfId="11404"/>
    <cellStyle name="Normal 16 2 2 4 2 2 4" xfId="11405"/>
    <cellStyle name="Normal 16 2 2 4 2 3" xfId="11406"/>
    <cellStyle name="Normal 16 2 2 4 2 3 2" xfId="11407"/>
    <cellStyle name="Normal 16 2 2 4 2 4" xfId="11408"/>
    <cellStyle name="Normal 16 2 2 4 2 4 2" xfId="11409"/>
    <cellStyle name="Normal 16 2 2 4 2 5" xfId="11410"/>
    <cellStyle name="Normal 16 2 2 4 3" xfId="11411"/>
    <cellStyle name="Normal 16 2 2 4 3 2" xfId="11412"/>
    <cellStyle name="Normal 16 2 2 4 3 2 2" xfId="11413"/>
    <cellStyle name="Normal 16 2 2 4 3 3" xfId="11414"/>
    <cellStyle name="Normal 16 2 2 4 3 3 2" xfId="11415"/>
    <cellStyle name="Normal 16 2 2 4 3 4" xfId="11416"/>
    <cellStyle name="Normal 16 2 2 4 4" xfId="11417"/>
    <cellStyle name="Normal 16 2 2 4 4 2" xfId="11418"/>
    <cellStyle name="Normal 16 2 2 4 5" xfId="11419"/>
    <cellStyle name="Normal 16 2 2 4 5 2" xfId="11420"/>
    <cellStyle name="Normal 16 2 2 4 6" xfId="11421"/>
    <cellStyle name="Normal 16 2 2 5" xfId="11422"/>
    <cellStyle name="Normal 16 2 2 5 2" xfId="11423"/>
    <cellStyle name="Normal 16 2 2 5 2 2" xfId="11424"/>
    <cellStyle name="Normal 16 2 2 5 2 2 2" xfId="11425"/>
    <cellStyle name="Normal 16 2 2 5 2 3" xfId="11426"/>
    <cellStyle name="Normal 16 2 2 5 2 3 2" xfId="11427"/>
    <cellStyle name="Normal 16 2 2 5 2 4" xfId="11428"/>
    <cellStyle name="Normal 16 2 2 5 3" xfId="11429"/>
    <cellStyle name="Normal 16 2 2 5 3 2" xfId="11430"/>
    <cellStyle name="Normal 16 2 2 5 4" xfId="11431"/>
    <cellStyle name="Normal 16 2 2 5 4 2" xfId="11432"/>
    <cellStyle name="Normal 16 2 2 5 5" xfId="11433"/>
    <cellStyle name="Normal 16 2 2 6" xfId="11434"/>
    <cellStyle name="Normal 16 2 2 6 2" xfId="11435"/>
    <cellStyle name="Normal 16 2 2 6 2 2" xfId="11436"/>
    <cellStyle name="Normal 16 2 2 6 3" xfId="11437"/>
    <cellStyle name="Normal 16 2 2 6 3 2" xfId="11438"/>
    <cellStyle name="Normal 16 2 2 6 4" xfId="11439"/>
    <cellStyle name="Normal 16 2 2 7" xfId="11440"/>
    <cellStyle name="Normal 16 2 2 7 2" xfId="11441"/>
    <cellStyle name="Normal 16 2 2 8" xfId="11442"/>
    <cellStyle name="Normal 16 2 2 8 2" xfId="11443"/>
    <cellStyle name="Normal 16 2 2 9" xfId="11444"/>
    <cellStyle name="Normal 16 2 3" xfId="11445"/>
    <cellStyle name="Normal 16 2 3 2" xfId="11446"/>
    <cellStyle name="Normal 16 2 3 2 2" xfId="11447"/>
    <cellStyle name="Normal 16 2 3 2 2 2" xfId="11448"/>
    <cellStyle name="Normal 16 2 3 2 2 2 2" xfId="11449"/>
    <cellStyle name="Normal 16 2 3 2 2 3" xfId="11450"/>
    <cellStyle name="Normal 16 2 3 2 2 3 2" xfId="11451"/>
    <cellStyle name="Normal 16 2 3 2 2 4" xfId="11452"/>
    <cellStyle name="Normal 16 2 3 2 3" xfId="11453"/>
    <cellStyle name="Normal 16 2 3 2 3 2" xfId="11454"/>
    <cellStyle name="Normal 16 2 3 2 4" xfId="11455"/>
    <cellStyle name="Normal 16 2 3 2 4 2" xfId="11456"/>
    <cellStyle name="Normal 16 2 3 2 5" xfId="11457"/>
    <cellStyle name="Normal 16 2 3 3" xfId="11458"/>
    <cellStyle name="Normal 16 2 3 3 2" xfId="11459"/>
    <cellStyle name="Normal 16 2 3 3 2 2" xfId="11460"/>
    <cellStyle name="Normal 16 2 3 3 3" xfId="11461"/>
    <cellStyle name="Normal 16 2 3 3 3 2" xfId="11462"/>
    <cellStyle name="Normal 16 2 3 3 4" xfId="11463"/>
    <cellStyle name="Normal 16 2 3 4" xfId="11464"/>
    <cellStyle name="Normal 16 2 3 4 2" xfId="11465"/>
    <cellStyle name="Normal 16 2 3 5" xfId="11466"/>
    <cellStyle name="Normal 16 2 3 5 2" xfId="11467"/>
    <cellStyle name="Normal 16 2 3 6" xfId="11468"/>
    <cellStyle name="Normal 16 2 4" xfId="11469"/>
    <cellStyle name="Normal 16 2 4 2" xfId="11470"/>
    <cellStyle name="Normal 16 2 4 2 2" xfId="11471"/>
    <cellStyle name="Normal 16 2 4 2 2 2" xfId="11472"/>
    <cellStyle name="Normal 16 2 4 2 2 2 2" xfId="11473"/>
    <cellStyle name="Normal 16 2 4 2 2 3" xfId="11474"/>
    <cellStyle name="Normal 16 2 4 2 2 3 2" xfId="11475"/>
    <cellStyle name="Normal 16 2 4 2 2 4" xfId="11476"/>
    <cellStyle name="Normal 16 2 4 2 3" xfId="11477"/>
    <cellStyle name="Normal 16 2 4 2 3 2" xfId="11478"/>
    <cellStyle name="Normal 16 2 4 2 4" xfId="11479"/>
    <cellStyle name="Normal 16 2 4 2 4 2" xfId="11480"/>
    <cellStyle name="Normal 16 2 4 2 5" xfId="11481"/>
    <cellStyle name="Normal 16 2 4 3" xfId="11482"/>
    <cellStyle name="Normal 16 2 4 3 2" xfId="11483"/>
    <cellStyle name="Normal 16 2 4 3 2 2" xfId="11484"/>
    <cellStyle name="Normal 16 2 4 3 3" xfId="11485"/>
    <cellStyle name="Normal 16 2 4 3 3 2" xfId="11486"/>
    <cellStyle name="Normal 16 2 4 3 4" xfId="11487"/>
    <cellStyle name="Normal 16 2 4 4" xfId="11488"/>
    <cellStyle name="Normal 16 2 4 4 2" xfId="11489"/>
    <cellStyle name="Normal 16 2 4 5" xfId="11490"/>
    <cellStyle name="Normal 16 2 4 5 2" xfId="11491"/>
    <cellStyle name="Normal 16 2 4 6" xfId="11492"/>
    <cellStyle name="Normal 16 2 5" xfId="11493"/>
    <cellStyle name="Normal 16 2 5 2" xfId="11494"/>
    <cellStyle name="Normal 16 2 5 2 2" xfId="11495"/>
    <cellStyle name="Normal 16 2 5 2 2 2" xfId="11496"/>
    <cellStyle name="Normal 16 2 5 2 2 2 2" xfId="11497"/>
    <cellStyle name="Normal 16 2 5 2 2 3" xfId="11498"/>
    <cellStyle name="Normal 16 2 5 2 2 3 2" xfId="11499"/>
    <cellStyle name="Normal 16 2 5 2 2 4" xfId="11500"/>
    <cellStyle name="Normal 16 2 5 2 3" xfId="11501"/>
    <cellStyle name="Normal 16 2 5 2 3 2" xfId="11502"/>
    <cellStyle name="Normal 16 2 5 2 4" xfId="11503"/>
    <cellStyle name="Normal 16 2 5 2 4 2" xfId="11504"/>
    <cellStyle name="Normal 16 2 5 2 5" xfId="11505"/>
    <cellStyle name="Normal 16 2 5 3" xfId="11506"/>
    <cellStyle name="Normal 16 2 5 3 2" xfId="11507"/>
    <cellStyle name="Normal 16 2 5 3 2 2" xfId="11508"/>
    <cellStyle name="Normal 16 2 5 3 3" xfId="11509"/>
    <cellStyle name="Normal 16 2 5 3 3 2" xfId="11510"/>
    <cellStyle name="Normal 16 2 5 3 4" xfId="11511"/>
    <cellStyle name="Normal 16 2 5 4" xfId="11512"/>
    <cellStyle name="Normal 16 2 5 4 2" xfId="11513"/>
    <cellStyle name="Normal 16 2 5 5" xfId="11514"/>
    <cellStyle name="Normal 16 2 5 5 2" xfId="11515"/>
    <cellStyle name="Normal 16 2 5 6" xfId="11516"/>
    <cellStyle name="Normal 16 2 6" xfId="11517"/>
    <cellStyle name="Normal 16 2 6 2" xfId="11518"/>
    <cellStyle name="Normal 16 2 6 2 2" xfId="11519"/>
    <cellStyle name="Normal 16 2 6 2 2 2" xfId="11520"/>
    <cellStyle name="Normal 16 2 6 2 3" xfId="11521"/>
    <cellStyle name="Normal 16 2 6 2 3 2" xfId="11522"/>
    <cellStyle name="Normal 16 2 6 2 4" xfId="11523"/>
    <cellStyle name="Normal 16 2 6 3" xfId="11524"/>
    <cellStyle name="Normal 16 2 6 3 2" xfId="11525"/>
    <cellStyle name="Normal 16 2 6 4" xfId="11526"/>
    <cellStyle name="Normal 16 2 6 4 2" xfId="11527"/>
    <cellStyle name="Normal 16 2 6 5" xfId="11528"/>
    <cellStyle name="Normal 16 2 7" xfId="11529"/>
    <cellStyle name="Normal 16 2 7 2" xfId="11530"/>
    <cellStyle name="Normal 16 2 7 2 2" xfId="11531"/>
    <cellStyle name="Normal 16 2 7 3" xfId="11532"/>
    <cellStyle name="Normal 16 2 7 3 2" xfId="11533"/>
    <cellStyle name="Normal 16 2 7 4" xfId="11534"/>
    <cellStyle name="Normal 16 2 8" xfId="11535"/>
    <cellStyle name="Normal 16 2 8 2" xfId="11536"/>
    <cellStyle name="Normal 16 2 9" xfId="11537"/>
    <cellStyle name="Normal 16 2 9 2" xfId="11538"/>
    <cellStyle name="Normal 16 3" xfId="11539"/>
    <cellStyle name="Normal 16 3 2" xfId="11540"/>
    <cellStyle name="Normal 16 3 2 2" xfId="11541"/>
    <cellStyle name="Normal 16 3 2 2 2" xfId="11542"/>
    <cellStyle name="Normal 16 3 2 2 2 2" xfId="11543"/>
    <cellStyle name="Normal 16 3 2 2 2 2 2" xfId="11544"/>
    <cellStyle name="Normal 16 3 2 2 2 3" xfId="11545"/>
    <cellStyle name="Normal 16 3 2 2 2 3 2" xfId="11546"/>
    <cellStyle name="Normal 16 3 2 2 2 4" xfId="11547"/>
    <cellStyle name="Normal 16 3 2 2 3" xfId="11548"/>
    <cellStyle name="Normal 16 3 2 2 3 2" xfId="11549"/>
    <cellStyle name="Normal 16 3 2 2 4" xfId="11550"/>
    <cellStyle name="Normal 16 3 2 2 4 2" xfId="11551"/>
    <cellStyle name="Normal 16 3 2 2 5" xfId="11552"/>
    <cellStyle name="Normal 16 3 2 3" xfId="11553"/>
    <cellStyle name="Normal 16 3 2 3 2" xfId="11554"/>
    <cellStyle name="Normal 16 3 2 3 2 2" xfId="11555"/>
    <cellStyle name="Normal 16 3 2 3 3" xfId="11556"/>
    <cellStyle name="Normal 16 3 2 3 3 2" xfId="11557"/>
    <cellStyle name="Normal 16 3 2 3 4" xfId="11558"/>
    <cellStyle name="Normal 16 3 2 4" xfId="11559"/>
    <cellStyle name="Normal 16 3 2 4 2" xfId="11560"/>
    <cellStyle name="Normal 16 3 2 5" xfId="11561"/>
    <cellStyle name="Normal 16 3 2 5 2" xfId="11562"/>
    <cellStyle name="Normal 16 3 2 6" xfId="11563"/>
    <cellStyle name="Normal 16 3 3" xfId="11564"/>
    <cellStyle name="Normal 16 3 3 2" xfId="11565"/>
    <cellStyle name="Normal 16 3 3 2 2" xfId="11566"/>
    <cellStyle name="Normal 16 3 3 2 2 2" xfId="11567"/>
    <cellStyle name="Normal 16 3 3 2 2 2 2" xfId="11568"/>
    <cellStyle name="Normal 16 3 3 2 2 3" xfId="11569"/>
    <cellStyle name="Normal 16 3 3 2 2 3 2" xfId="11570"/>
    <cellStyle name="Normal 16 3 3 2 2 4" xfId="11571"/>
    <cellStyle name="Normal 16 3 3 2 3" xfId="11572"/>
    <cellStyle name="Normal 16 3 3 2 3 2" xfId="11573"/>
    <cellStyle name="Normal 16 3 3 2 4" xfId="11574"/>
    <cellStyle name="Normal 16 3 3 2 4 2" xfId="11575"/>
    <cellStyle name="Normal 16 3 3 2 5" xfId="11576"/>
    <cellStyle name="Normal 16 3 3 3" xfId="11577"/>
    <cellStyle name="Normal 16 3 3 3 2" xfId="11578"/>
    <cellStyle name="Normal 16 3 3 3 2 2" xfId="11579"/>
    <cellStyle name="Normal 16 3 3 3 3" xfId="11580"/>
    <cellStyle name="Normal 16 3 3 3 3 2" xfId="11581"/>
    <cellStyle name="Normal 16 3 3 3 4" xfId="11582"/>
    <cellStyle name="Normal 16 3 3 4" xfId="11583"/>
    <cellStyle name="Normal 16 3 3 4 2" xfId="11584"/>
    <cellStyle name="Normal 16 3 3 5" xfId="11585"/>
    <cellStyle name="Normal 16 3 3 5 2" xfId="11586"/>
    <cellStyle name="Normal 16 3 3 6" xfId="11587"/>
    <cellStyle name="Normal 16 3 4" xfId="11588"/>
    <cellStyle name="Normal 16 3 4 2" xfId="11589"/>
    <cellStyle name="Normal 16 3 4 2 2" xfId="11590"/>
    <cellStyle name="Normal 16 3 4 2 2 2" xfId="11591"/>
    <cellStyle name="Normal 16 3 4 2 2 2 2" xfId="11592"/>
    <cellStyle name="Normal 16 3 4 2 2 3" xfId="11593"/>
    <cellStyle name="Normal 16 3 4 2 2 3 2" xfId="11594"/>
    <cellStyle name="Normal 16 3 4 2 2 4" xfId="11595"/>
    <cellStyle name="Normal 16 3 4 2 3" xfId="11596"/>
    <cellStyle name="Normal 16 3 4 2 3 2" xfId="11597"/>
    <cellStyle name="Normal 16 3 4 2 4" xfId="11598"/>
    <cellStyle name="Normal 16 3 4 2 4 2" xfId="11599"/>
    <cellStyle name="Normal 16 3 4 2 5" xfId="11600"/>
    <cellStyle name="Normal 16 3 4 3" xfId="11601"/>
    <cellStyle name="Normal 16 3 4 3 2" xfId="11602"/>
    <cellStyle name="Normal 16 3 4 3 2 2" xfId="11603"/>
    <cellStyle name="Normal 16 3 4 3 3" xfId="11604"/>
    <cellStyle name="Normal 16 3 4 3 3 2" xfId="11605"/>
    <cellStyle name="Normal 16 3 4 3 4" xfId="11606"/>
    <cellStyle name="Normal 16 3 4 4" xfId="11607"/>
    <cellStyle name="Normal 16 3 4 4 2" xfId="11608"/>
    <cellStyle name="Normal 16 3 4 5" xfId="11609"/>
    <cellStyle name="Normal 16 3 4 5 2" xfId="11610"/>
    <cellStyle name="Normal 16 3 4 6" xfId="11611"/>
    <cellStyle name="Normal 16 3 5" xfId="11612"/>
    <cellStyle name="Normal 16 3 5 2" xfId="11613"/>
    <cellStyle name="Normal 16 3 5 2 2" xfId="11614"/>
    <cellStyle name="Normal 16 3 5 2 2 2" xfId="11615"/>
    <cellStyle name="Normal 16 3 5 2 3" xfId="11616"/>
    <cellStyle name="Normal 16 3 5 2 3 2" xfId="11617"/>
    <cellStyle name="Normal 16 3 5 2 4" xfId="11618"/>
    <cellStyle name="Normal 16 3 5 3" xfId="11619"/>
    <cellStyle name="Normal 16 3 5 3 2" xfId="11620"/>
    <cellStyle name="Normal 16 3 5 4" xfId="11621"/>
    <cellStyle name="Normal 16 3 5 4 2" xfId="11622"/>
    <cellStyle name="Normal 16 3 5 5" xfId="11623"/>
    <cellStyle name="Normal 16 3 6" xfId="11624"/>
    <cellStyle name="Normal 16 3 6 2" xfId="11625"/>
    <cellStyle name="Normal 16 3 6 2 2" xfId="11626"/>
    <cellStyle name="Normal 16 3 6 3" xfId="11627"/>
    <cellStyle name="Normal 16 3 6 3 2" xfId="11628"/>
    <cellStyle name="Normal 16 3 6 4" xfId="11629"/>
    <cellStyle name="Normal 16 3 7" xfId="11630"/>
    <cellStyle name="Normal 16 3 7 2" xfId="11631"/>
    <cellStyle name="Normal 16 3 8" xfId="11632"/>
    <cellStyle name="Normal 16 3 8 2" xfId="11633"/>
    <cellStyle name="Normal 16 3 9" xfId="11634"/>
    <cellStyle name="Normal 16 4" xfId="11635"/>
    <cellStyle name="Normal 16 4 2" xfId="11636"/>
    <cellStyle name="Normal 16 4 2 2" xfId="11637"/>
    <cellStyle name="Normal 16 4 2 2 2" xfId="11638"/>
    <cellStyle name="Normal 16 4 2 2 2 2" xfId="11639"/>
    <cellStyle name="Normal 16 4 2 2 3" xfId="11640"/>
    <cellStyle name="Normal 16 4 2 2 3 2" xfId="11641"/>
    <cellStyle name="Normal 16 4 2 2 4" xfId="11642"/>
    <cellStyle name="Normal 16 4 2 3" xfId="11643"/>
    <cellStyle name="Normal 16 4 2 3 2" xfId="11644"/>
    <cellStyle name="Normal 16 4 2 4" xfId="11645"/>
    <cellStyle name="Normal 16 4 2 4 2" xfId="11646"/>
    <cellStyle name="Normal 16 4 2 5" xfId="11647"/>
    <cellStyle name="Normal 16 4 3" xfId="11648"/>
    <cellStyle name="Normal 16 4 3 2" xfId="11649"/>
    <cellStyle name="Normal 16 4 3 2 2" xfId="11650"/>
    <cellStyle name="Normal 16 4 3 3" xfId="11651"/>
    <cellStyle name="Normal 16 4 3 3 2" xfId="11652"/>
    <cellStyle name="Normal 16 4 3 4" xfId="11653"/>
    <cellStyle name="Normal 16 4 4" xfId="11654"/>
    <cellStyle name="Normal 16 4 4 2" xfId="11655"/>
    <cellStyle name="Normal 16 4 5" xfId="11656"/>
    <cellStyle name="Normal 16 4 5 2" xfId="11657"/>
    <cellStyle name="Normal 16 4 6" xfId="11658"/>
    <cellStyle name="Normal 16 5" xfId="11659"/>
    <cellStyle name="Normal 16 5 2" xfId="11660"/>
    <cellStyle name="Normal 16 5 2 2" xfId="11661"/>
    <cellStyle name="Normal 16 5 2 2 2" xfId="11662"/>
    <cellStyle name="Normal 16 5 2 2 2 2" xfId="11663"/>
    <cellStyle name="Normal 16 5 2 2 3" xfId="11664"/>
    <cellStyle name="Normal 16 5 2 2 3 2" xfId="11665"/>
    <cellStyle name="Normal 16 5 2 2 4" xfId="11666"/>
    <cellStyle name="Normal 16 5 2 3" xfId="11667"/>
    <cellStyle name="Normal 16 5 2 3 2" xfId="11668"/>
    <cellStyle name="Normal 16 5 2 4" xfId="11669"/>
    <cellStyle name="Normal 16 5 2 4 2" xfId="11670"/>
    <cellStyle name="Normal 16 5 2 5" xfId="11671"/>
    <cellStyle name="Normal 16 5 3" xfId="11672"/>
    <cellStyle name="Normal 16 5 3 2" xfId="11673"/>
    <cellStyle name="Normal 16 5 3 2 2" xfId="11674"/>
    <cellStyle name="Normal 16 5 3 3" xfId="11675"/>
    <cellStyle name="Normal 16 5 3 3 2" xfId="11676"/>
    <cellStyle name="Normal 16 5 3 4" xfId="11677"/>
    <cellStyle name="Normal 16 5 4" xfId="11678"/>
    <cellStyle name="Normal 16 5 4 2" xfId="11679"/>
    <cellStyle name="Normal 16 5 5" xfId="11680"/>
    <cellStyle name="Normal 16 5 5 2" xfId="11681"/>
    <cellStyle name="Normal 16 5 6" xfId="11682"/>
    <cellStyle name="Normal 16 6" xfId="11683"/>
    <cellStyle name="Normal 16 6 2" xfId="11684"/>
    <cellStyle name="Normal 16 6 2 2" xfId="11685"/>
    <cellStyle name="Normal 16 6 2 2 2" xfId="11686"/>
    <cellStyle name="Normal 16 6 2 2 2 2" xfId="11687"/>
    <cellStyle name="Normal 16 6 2 2 3" xfId="11688"/>
    <cellStyle name="Normal 16 6 2 2 3 2" xfId="11689"/>
    <cellStyle name="Normal 16 6 2 2 4" xfId="11690"/>
    <cellStyle name="Normal 16 6 2 3" xfId="11691"/>
    <cellStyle name="Normal 16 6 2 3 2" xfId="11692"/>
    <cellStyle name="Normal 16 6 2 4" xfId="11693"/>
    <cellStyle name="Normal 16 6 2 4 2" xfId="11694"/>
    <cellStyle name="Normal 16 6 2 5" xfId="11695"/>
    <cellStyle name="Normal 16 6 3" xfId="11696"/>
    <cellStyle name="Normal 16 6 3 2" xfId="11697"/>
    <cellStyle name="Normal 16 6 3 2 2" xfId="11698"/>
    <cellStyle name="Normal 16 6 3 3" xfId="11699"/>
    <cellStyle name="Normal 16 6 3 3 2" xfId="11700"/>
    <cellStyle name="Normal 16 6 3 4" xfId="11701"/>
    <cellStyle name="Normal 16 6 4" xfId="11702"/>
    <cellStyle name="Normal 16 6 4 2" xfId="11703"/>
    <cellStyle name="Normal 16 6 5" xfId="11704"/>
    <cellStyle name="Normal 16 6 5 2" xfId="11705"/>
    <cellStyle name="Normal 16 6 6" xfId="11706"/>
    <cellStyle name="Normal 16 7" xfId="11707"/>
    <cellStyle name="Normal 16 7 2" xfId="11708"/>
    <cellStyle name="Normal 16 7 2 2" xfId="11709"/>
    <cellStyle name="Normal 16 7 2 2 2" xfId="11710"/>
    <cellStyle name="Normal 16 7 2 3" xfId="11711"/>
    <cellStyle name="Normal 16 7 2 3 2" xfId="11712"/>
    <cellStyle name="Normal 16 7 2 4" xfId="11713"/>
    <cellStyle name="Normal 16 7 3" xfId="11714"/>
    <cellStyle name="Normal 16 7 3 2" xfId="11715"/>
    <cellStyle name="Normal 16 7 4" xfId="11716"/>
    <cellStyle name="Normal 16 7 4 2" xfId="11717"/>
    <cellStyle name="Normal 16 7 5" xfId="11718"/>
    <cellStyle name="Normal 16 8" xfId="11719"/>
    <cellStyle name="Normal 16 8 2" xfId="11720"/>
    <cellStyle name="Normal 16 8 2 2" xfId="11721"/>
    <cellStyle name="Normal 16 8 3" xfId="11722"/>
    <cellStyle name="Normal 16 8 3 2" xfId="11723"/>
    <cellStyle name="Normal 16 8 4" xfId="11724"/>
    <cellStyle name="Normal 16 9" xfId="11725"/>
    <cellStyle name="Normal 16 9 2" xfId="11726"/>
    <cellStyle name="Normal 17" xfId="11727"/>
    <cellStyle name="Normal 17 10" xfId="11728"/>
    <cellStyle name="Normal 17 10 2" xfId="11729"/>
    <cellStyle name="Normal 17 11" xfId="11730"/>
    <cellStyle name="Normal 17 2" xfId="11731"/>
    <cellStyle name="Normal 17 2 10" xfId="11732"/>
    <cellStyle name="Normal 17 2 2" xfId="11733"/>
    <cellStyle name="Normal 17 2 2 2" xfId="11734"/>
    <cellStyle name="Normal 17 2 2 2 2" xfId="11735"/>
    <cellStyle name="Normal 17 2 2 2 2 2" xfId="11736"/>
    <cellStyle name="Normal 17 2 2 2 2 2 2" xfId="11737"/>
    <cellStyle name="Normal 17 2 2 2 2 2 2 2" xfId="11738"/>
    <cellStyle name="Normal 17 2 2 2 2 2 3" xfId="11739"/>
    <cellStyle name="Normal 17 2 2 2 2 2 3 2" xfId="11740"/>
    <cellStyle name="Normal 17 2 2 2 2 2 4" xfId="11741"/>
    <cellStyle name="Normal 17 2 2 2 2 3" xfId="11742"/>
    <cellStyle name="Normal 17 2 2 2 2 3 2" xfId="11743"/>
    <cellStyle name="Normal 17 2 2 2 2 4" xfId="11744"/>
    <cellStyle name="Normal 17 2 2 2 2 4 2" xfId="11745"/>
    <cellStyle name="Normal 17 2 2 2 2 5" xfId="11746"/>
    <cellStyle name="Normal 17 2 2 2 3" xfId="11747"/>
    <cellStyle name="Normal 17 2 2 2 3 2" xfId="11748"/>
    <cellStyle name="Normal 17 2 2 2 3 2 2" xfId="11749"/>
    <cellStyle name="Normal 17 2 2 2 3 3" xfId="11750"/>
    <cellStyle name="Normal 17 2 2 2 3 3 2" xfId="11751"/>
    <cellStyle name="Normal 17 2 2 2 3 4" xfId="11752"/>
    <cellStyle name="Normal 17 2 2 2 4" xfId="11753"/>
    <cellStyle name="Normal 17 2 2 2 4 2" xfId="11754"/>
    <cellStyle name="Normal 17 2 2 2 5" xfId="11755"/>
    <cellStyle name="Normal 17 2 2 2 5 2" xfId="11756"/>
    <cellStyle name="Normal 17 2 2 2 6" xfId="11757"/>
    <cellStyle name="Normal 17 2 2 3" xfId="11758"/>
    <cellStyle name="Normal 17 2 2 3 2" xfId="11759"/>
    <cellStyle name="Normal 17 2 2 3 2 2" xfId="11760"/>
    <cellStyle name="Normal 17 2 2 3 2 2 2" xfId="11761"/>
    <cellStyle name="Normal 17 2 2 3 2 2 2 2" xfId="11762"/>
    <cellStyle name="Normal 17 2 2 3 2 2 3" xfId="11763"/>
    <cellStyle name="Normal 17 2 2 3 2 2 3 2" xfId="11764"/>
    <cellStyle name="Normal 17 2 2 3 2 2 4" xfId="11765"/>
    <cellStyle name="Normal 17 2 2 3 2 3" xfId="11766"/>
    <cellStyle name="Normal 17 2 2 3 2 3 2" xfId="11767"/>
    <cellStyle name="Normal 17 2 2 3 2 4" xfId="11768"/>
    <cellStyle name="Normal 17 2 2 3 2 4 2" xfId="11769"/>
    <cellStyle name="Normal 17 2 2 3 2 5" xfId="11770"/>
    <cellStyle name="Normal 17 2 2 3 3" xfId="11771"/>
    <cellStyle name="Normal 17 2 2 3 3 2" xfId="11772"/>
    <cellStyle name="Normal 17 2 2 3 3 2 2" xfId="11773"/>
    <cellStyle name="Normal 17 2 2 3 3 3" xfId="11774"/>
    <cellStyle name="Normal 17 2 2 3 3 3 2" xfId="11775"/>
    <cellStyle name="Normal 17 2 2 3 3 4" xfId="11776"/>
    <cellStyle name="Normal 17 2 2 3 4" xfId="11777"/>
    <cellStyle name="Normal 17 2 2 3 4 2" xfId="11778"/>
    <cellStyle name="Normal 17 2 2 3 5" xfId="11779"/>
    <cellStyle name="Normal 17 2 2 3 5 2" xfId="11780"/>
    <cellStyle name="Normal 17 2 2 3 6" xfId="11781"/>
    <cellStyle name="Normal 17 2 2 4" xfId="11782"/>
    <cellStyle name="Normal 17 2 2 4 2" xfId="11783"/>
    <cellStyle name="Normal 17 2 2 4 2 2" xfId="11784"/>
    <cellStyle name="Normal 17 2 2 4 2 2 2" xfId="11785"/>
    <cellStyle name="Normal 17 2 2 4 2 2 2 2" xfId="11786"/>
    <cellStyle name="Normal 17 2 2 4 2 2 3" xfId="11787"/>
    <cellStyle name="Normal 17 2 2 4 2 2 3 2" xfId="11788"/>
    <cellStyle name="Normal 17 2 2 4 2 2 4" xfId="11789"/>
    <cellStyle name="Normal 17 2 2 4 2 3" xfId="11790"/>
    <cellStyle name="Normal 17 2 2 4 2 3 2" xfId="11791"/>
    <cellStyle name="Normal 17 2 2 4 2 4" xfId="11792"/>
    <cellStyle name="Normal 17 2 2 4 2 4 2" xfId="11793"/>
    <cellStyle name="Normal 17 2 2 4 2 5" xfId="11794"/>
    <cellStyle name="Normal 17 2 2 4 3" xfId="11795"/>
    <cellStyle name="Normal 17 2 2 4 3 2" xfId="11796"/>
    <cellStyle name="Normal 17 2 2 4 3 2 2" xfId="11797"/>
    <cellStyle name="Normal 17 2 2 4 3 3" xfId="11798"/>
    <cellStyle name="Normal 17 2 2 4 3 3 2" xfId="11799"/>
    <cellStyle name="Normal 17 2 2 4 3 4" xfId="11800"/>
    <cellStyle name="Normal 17 2 2 4 4" xfId="11801"/>
    <cellStyle name="Normal 17 2 2 4 4 2" xfId="11802"/>
    <cellStyle name="Normal 17 2 2 4 5" xfId="11803"/>
    <cellStyle name="Normal 17 2 2 4 5 2" xfId="11804"/>
    <cellStyle name="Normal 17 2 2 4 6" xfId="11805"/>
    <cellStyle name="Normal 17 2 2 5" xfId="11806"/>
    <cellStyle name="Normal 17 2 2 5 2" xfId="11807"/>
    <cellStyle name="Normal 17 2 2 5 2 2" xfId="11808"/>
    <cellStyle name="Normal 17 2 2 5 2 2 2" xfId="11809"/>
    <cellStyle name="Normal 17 2 2 5 2 3" xfId="11810"/>
    <cellStyle name="Normal 17 2 2 5 2 3 2" xfId="11811"/>
    <cellStyle name="Normal 17 2 2 5 2 4" xfId="11812"/>
    <cellStyle name="Normal 17 2 2 5 3" xfId="11813"/>
    <cellStyle name="Normal 17 2 2 5 3 2" xfId="11814"/>
    <cellStyle name="Normal 17 2 2 5 4" xfId="11815"/>
    <cellStyle name="Normal 17 2 2 5 4 2" xfId="11816"/>
    <cellStyle name="Normal 17 2 2 5 5" xfId="11817"/>
    <cellStyle name="Normal 17 2 2 6" xfId="11818"/>
    <cellStyle name="Normal 17 2 2 6 2" xfId="11819"/>
    <cellStyle name="Normal 17 2 2 6 2 2" xfId="11820"/>
    <cellStyle name="Normal 17 2 2 6 3" xfId="11821"/>
    <cellStyle name="Normal 17 2 2 6 3 2" xfId="11822"/>
    <cellStyle name="Normal 17 2 2 6 4" xfId="11823"/>
    <cellStyle name="Normal 17 2 2 7" xfId="11824"/>
    <cellStyle name="Normal 17 2 2 7 2" xfId="11825"/>
    <cellStyle name="Normal 17 2 2 8" xfId="11826"/>
    <cellStyle name="Normal 17 2 2 8 2" xfId="11827"/>
    <cellStyle name="Normal 17 2 2 9" xfId="11828"/>
    <cellStyle name="Normal 17 2 3" xfId="11829"/>
    <cellStyle name="Normal 17 2 3 2" xfId="11830"/>
    <cellStyle name="Normal 17 2 3 2 2" xfId="11831"/>
    <cellStyle name="Normal 17 2 3 2 2 2" xfId="11832"/>
    <cellStyle name="Normal 17 2 3 2 2 2 2" xfId="11833"/>
    <cellStyle name="Normal 17 2 3 2 2 3" xfId="11834"/>
    <cellStyle name="Normal 17 2 3 2 2 3 2" xfId="11835"/>
    <cellStyle name="Normal 17 2 3 2 2 4" xfId="11836"/>
    <cellStyle name="Normal 17 2 3 2 3" xfId="11837"/>
    <cellStyle name="Normal 17 2 3 2 3 2" xfId="11838"/>
    <cellStyle name="Normal 17 2 3 2 4" xfId="11839"/>
    <cellStyle name="Normal 17 2 3 2 4 2" xfId="11840"/>
    <cellStyle name="Normal 17 2 3 2 5" xfId="11841"/>
    <cellStyle name="Normal 17 2 3 3" xfId="11842"/>
    <cellStyle name="Normal 17 2 3 3 2" xfId="11843"/>
    <cellStyle name="Normal 17 2 3 3 2 2" xfId="11844"/>
    <cellStyle name="Normal 17 2 3 3 3" xfId="11845"/>
    <cellStyle name="Normal 17 2 3 3 3 2" xfId="11846"/>
    <cellStyle name="Normal 17 2 3 3 4" xfId="11847"/>
    <cellStyle name="Normal 17 2 3 4" xfId="11848"/>
    <cellStyle name="Normal 17 2 3 4 2" xfId="11849"/>
    <cellStyle name="Normal 17 2 3 5" xfId="11850"/>
    <cellStyle name="Normal 17 2 3 5 2" xfId="11851"/>
    <cellStyle name="Normal 17 2 3 6" xfId="11852"/>
    <cellStyle name="Normal 17 2 4" xfId="11853"/>
    <cellStyle name="Normal 17 2 4 2" xfId="11854"/>
    <cellStyle name="Normal 17 2 4 2 2" xfId="11855"/>
    <cellStyle name="Normal 17 2 4 2 2 2" xfId="11856"/>
    <cellStyle name="Normal 17 2 4 2 2 2 2" xfId="11857"/>
    <cellStyle name="Normal 17 2 4 2 2 3" xfId="11858"/>
    <cellStyle name="Normal 17 2 4 2 2 3 2" xfId="11859"/>
    <cellStyle name="Normal 17 2 4 2 2 4" xfId="11860"/>
    <cellStyle name="Normal 17 2 4 2 3" xfId="11861"/>
    <cellStyle name="Normal 17 2 4 2 3 2" xfId="11862"/>
    <cellStyle name="Normal 17 2 4 2 4" xfId="11863"/>
    <cellStyle name="Normal 17 2 4 2 4 2" xfId="11864"/>
    <cellStyle name="Normal 17 2 4 2 5" xfId="11865"/>
    <cellStyle name="Normal 17 2 4 3" xfId="11866"/>
    <cellStyle name="Normal 17 2 4 3 2" xfId="11867"/>
    <cellStyle name="Normal 17 2 4 3 2 2" xfId="11868"/>
    <cellStyle name="Normal 17 2 4 3 3" xfId="11869"/>
    <cellStyle name="Normal 17 2 4 3 3 2" xfId="11870"/>
    <cellStyle name="Normal 17 2 4 3 4" xfId="11871"/>
    <cellStyle name="Normal 17 2 4 4" xfId="11872"/>
    <cellStyle name="Normal 17 2 4 4 2" xfId="11873"/>
    <cellStyle name="Normal 17 2 4 5" xfId="11874"/>
    <cellStyle name="Normal 17 2 4 5 2" xfId="11875"/>
    <cellStyle name="Normal 17 2 4 6" xfId="11876"/>
    <cellStyle name="Normal 17 2 5" xfId="11877"/>
    <cellStyle name="Normal 17 2 5 2" xfId="11878"/>
    <cellStyle name="Normal 17 2 5 2 2" xfId="11879"/>
    <cellStyle name="Normal 17 2 5 2 2 2" xfId="11880"/>
    <cellStyle name="Normal 17 2 5 2 2 2 2" xfId="11881"/>
    <cellStyle name="Normal 17 2 5 2 2 3" xfId="11882"/>
    <cellStyle name="Normal 17 2 5 2 2 3 2" xfId="11883"/>
    <cellStyle name="Normal 17 2 5 2 2 4" xfId="11884"/>
    <cellStyle name="Normal 17 2 5 2 3" xfId="11885"/>
    <cellStyle name="Normal 17 2 5 2 3 2" xfId="11886"/>
    <cellStyle name="Normal 17 2 5 2 4" xfId="11887"/>
    <cellStyle name="Normal 17 2 5 2 4 2" xfId="11888"/>
    <cellStyle name="Normal 17 2 5 2 5" xfId="11889"/>
    <cellStyle name="Normal 17 2 5 3" xfId="11890"/>
    <cellStyle name="Normal 17 2 5 3 2" xfId="11891"/>
    <cellStyle name="Normal 17 2 5 3 2 2" xfId="11892"/>
    <cellStyle name="Normal 17 2 5 3 3" xfId="11893"/>
    <cellStyle name="Normal 17 2 5 3 3 2" xfId="11894"/>
    <cellStyle name="Normal 17 2 5 3 4" xfId="11895"/>
    <cellStyle name="Normal 17 2 5 4" xfId="11896"/>
    <cellStyle name="Normal 17 2 5 4 2" xfId="11897"/>
    <cellStyle name="Normal 17 2 5 5" xfId="11898"/>
    <cellStyle name="Normal 17 2 5 5 2" xfId="11899"/>
    <cellStyle name="Normal 17 2 5 6" xfId="11900"/>
    <cellStyle name="Normal 17 2 6" xfId="11901"/>
    <cellStyle name="Normal 17 2 6 2" xfId="11902"/>
    <cellStyle name="Normal 17 2 6 2 2" xfId="11903"/>
    <cellStyle name="Normal 17 2 6 2 2 2" xfId="11904"/>
    <cellStyle name="Normal 17 2 6 2 3" xfId="11905"/>
    <cellStyle name="Normal 17 2 6 2 3 2" xfId="11906"/>
    <cellStyle name="Normal 17 2 6 2 4" xfId="11907"/>
    <cellStyle name="Normal 17 2 6 3" xfId="11908"/>
    <cellStyle name="Normal 17 2 6 3 2" xfId="11909"/>
    <cellStyle name="Normal 17 2 6 4" xfId="11910"/>
    <cellStyle name="Normal 17 2 6 4 2" xfId="11911"/>
    <cellStyle name="Normal 17 2 6 5" xfId="11912"/>
    <cellStyle name="Normal 17 2 7" xfId="11913"/>
    <cellStyle name="Normal 17 2 7 2" xfId="11914"/>
    <cellStyle name="Normal 17 2 7 2 2" xfId="11915"/>
    <cellStyle name="Normal 17 2 7 3" xfId="11916"/>
    <cellStyle name="Normal 17 2 7 3 2" xfId="11917"/>
    <cellStyle name="Normal 17 2 7 4" xfId="11918"/>
    <cellStyle name="Normal 17 2 8" xfId="11919"/>
    <cellStyle name="Normal 17 2 8 2" xfId="11920"/>
    <cellStyle name="Normal 17 2 9" xfId="11921"/>
    <cellStyle name="Normal 17 2 9 2" xfId="11922"/>
    <cellStyle name="Normal 17 3" xfId="11923"/>
    <cellStyle name="Normal 17 3 2" xfId="11924"/>
    <cellStyle name="Normal 17 3 2 2" xfId="11925"/>
    <cellStyle name="Normal 17 3 2 2 2" xfId="11926"/>
    <cellStyle name="Normal 17 3 2 2 2 2" xfId="11927"/>
    <cellStyle name="Normal 17 3 2 2 2 2 2" xfId="11928"/>
    <cellStyle name="Normal 17 3 2 2 2 3" xfId="11929"/>
    <cellStyle name="Normal 17 3 2 2 2 3 2" xfId="11930"/>
    <cellStyle name="Normal 17 3 2 2 2 4" xfId="11931"/>
    <cellStyle name="Normal 17 3 2 2 3" xfId="11932"/>
    <cellStyle name="Normal 17 3 2 2 3 2" xfId="11933"/>
    <cellStyle name="Normal 17 3 2 2 4" xfId="11934"/>
    <cellStyle name="Normal 17 3 2 2 4 2" xfId="11935"/>
    <cellStyle name="Normal 17 3 2 2 5" xfId="11936"/>
    <cellStyle name="Normal 17 3 2 3" xfId="11937"/>
    <cellStyle name="Normal 17 3 2 3 2" xfId="11938"/>
    <cellStyle name="Normal 17 3 2 3 2 2" xfId="11939"/>
    <cellStyle name="Normal 17 3 2 3 3" xfId="11940"/>
    <cellStyle name="Normal 17 3 2 3 3 2" xfId="11941"/>
    <cellStyle name="Normal 17 3 2 3 4" xfId="11942"/>
    <cellStyle name="Normal 17 3 2 4" xfId="11943"/>
    <cellStyle name="Normal 17 3 2 4 2" xfId="11944"/>
    <cellStyle name="Normal 17 3 2 5" xfId="11945"/>
    <cellStyle name="Normal 17 3 2 5 2" xfId="11946"/>
    <cellStyle name="Normal 17 3 2 6" xfId="11947"/>
    <cellStyle name="Normal 17 3 3" xfId="11948"/>
    <cellStyle name="Normal 17 3 3 2" xfId="11949"/>
    <cellStyle name="Normal 17 3 3 2 2" xfId="11950"/>
    <cellStyle name="Normal 17 3 3 2 2 2" xfId="11951"/>
    <cellStyle name="Normal 17 3 3 2 2 2 2" xfId="11952"/>
    <cellStyle name="Normal 17 3 3 2 2 3" xfId="11953"/>
    <cellStyle name="Normal 17 3 3 2 2 3 2" xfId="11954"/>
    <cellStyle name="Normal 17 3 3 2 2 4" xfId="11955"/>
    <cellStyle name="Normal 17 3 3 2 3" xfId="11956"/>
    <cellStyle name="Normal 17 3 3 2 3 2" xfId="11957"/>
    <cellStyle name="Normal 17 3 3 2 4" xfId="11958"/>
    <cellStyle name="Normal 17 3 3 2 4 2" xfId="11959"/>
    <cellStyle name="Normal 17 3 3 2 5" xfId="11960"/>
    <cellStyle name="Normal 17 3 3 3" xfId="11961"/>
    <cellStyle name="Normal 17 3 3 3 2" xfId="11962"/>
    <cellStyle name="Normal 17 3 3 3 2 2" xfId="11963"/>
    <cellStyle name="Normal 17 3 3 3 3" xfId="11964"/>
    <cellStyle name="Normal 17 3 3 3 3 2" xfId="11965"/>
    <cellStyle name="Normal 17 3 3 3 4" xfId="11966"/>
    <cellStyle name="Normal 17 3 3 4" xfId="11967"/>
    <cellStyle name="Normal 17 3 3 4 2" xfId="11968"/>
    <cellStyle name="Normal 17 3 3 5" xfId="11969"/>
    <cellStyle name="Normal 17 3 3 5 2" xfId="11970"/>
    <cellStyle name="Normal 17 3 3 6" xfId="11971"/>
    <cellStyle name="Normal 17 3 4" xfId="11972"/>
    <cellStyle name="Normal 17 3 4 2" xfId="11973"/>
    <cellStyle name="Normal 17 3 4 2 2" xfId="11974"/>
    <cellStyle name="Normal 17 3 4 2 2 2" xfId="11975"/>
    <cellStyle name="Normal 17 3 4 2 2 2 2" xfId="11976"/>
    <cellStyle name="Normal 17 3 4 2 2 3" xfId="11977"/>
    <cellStyle name="Normal 17 3 4 2 2 3 2" xfId="11978"/>
    <cellStyle name="Normal 17 3 4 2 2 4" xfId="11979"/>
    <cellStyle name="Normal 17 3 4 2 3" xfId="11980"/>
    <cellStyle name="Normal 17 3 4 2 3 2" xfId="11981"/>
    <cellStyle name="Normal 17 3 4 2 4" xfId="11982"/>
    <cellStyle name="Normal 17 3 4 2 4 2" xfId="11983"/>
    <cellStyle name="Normal 17 3 4 2 5" xfId="11984"/>
    <cellStyle name="Normal 17 3 4 3" xfId="11985"/>
    <cellStyle name="Normal 17 3 4 3 2" xfId="11986"/>
    <cellStyle name="Normal 17 3 4 3 2 2" xfId="11987"/>
    <cellStyle name="Normal 17 3 4 3 3" xfId="11988"/>
    <cellStyle name="Normal 17 3 4 3 3 2" xfId="11989"/>
    <cellStyle name="Normal 17 3 4 3 4" xfId="11990"/>
    <cellStyle name="Normal 17 3 4 4" xfId="11991"/>
    <cellStyle name="Normal 17 3 4 4 2" xfId="11992"/>
    <cellStyle name="Normal 17 3 4 5" xfId="11993"/>
    <cellStyle name="Normal 17 3 4 5 2" xfId="11994"/>
    <cellStyle name="Normal 17 3 4 6" xfId="11995"/>
    <cellStyle name="Normal 17 3 5" xfId="11996"/>
    <cellStyle name="Normal 17 3 5 2" xfId="11997"/>
    <cellStyle name="Normal 17 3 5 2 2" xfId="11998"/>
    <cellStyle name="Normal 17 3 5 2 2 2" xfId="11999"/>
    <cellStyle name="Normal 17 3 5 2 3" xfId="12000"/>
    <cellStyle name="Normal 17 3 5 2 3 2" xfId="12001"/>
    <cellStyle name="Normal 17 3 5 2 4" xfId="12002"/>
    <cellStyle name="Normal 17 3 5 3" xfId="12003"/>
    <cellStyle name="Normal 17 3 5 3 2" xfId="12004"/>
    <cellStyle name="Normal 17 3 5 4" xfId="12005"/>
    <cellStyle name="Normal 17 3 5 4 2" xfId="12006"/>
    <cellStyle name="Normal 17 3 5 5" xfId="12007"/>
    <cellStyle name="Normal 17 3 6" xfId="12008"/>
    <cellStyle name="Normal 17 3 6 2" xfId="12009"/>
    <cellStyle name="Normal 17 3 6 2 2" xfId="12010"/>
    <cellStyle name="Normal 17 3 6 3" xfId="12011"/>
    <cellStyle name="Normal 17 3 6 3 2" xfId="12012"/>
    <cellStyle name="Normal 17 3 6 4" xfId="12013"/>
    <cellStyle name="Normal 17 3 7" xfId="12014"/>
    <cellStyle name="Normal 17 3 7 2" xfId="12015"/>
    <cellStyle name="Normal 17 3 8" xfId="12016"/>
    <cellStyle name="Normal 17 3 8 2" xfId="12017"/>
    <cellStyle name="Normal 17 3 9" xfId="12018"/>
    <cellStyle name="Normal 17 4" xfId="12019"/>
    <cellStyle name="Normal 17 4 2" xfId="12020"/>
    <cellStyle name="Normal 17 4 2 2" xfId="12021"/>
    <cellStyle name="Normal 17 4 2 2 2" xfId="12022"/>
    <cellStyle name="Normal 17 4 2 2 2 2" xfId="12023"/>
    <cellStyle name="Normal 17 4 2 2 3" xfId="12024"/>
    <cellStyle name="Normal 17 4 2 2 3 2" xfId="12025"/>
    <cellStyle name="Normal 17 4 2 2 4" xfId="12026"/>
    <cellStyle name="Normal 17 4 2 3" xfId="12027"/>
    <cellStyle name="Normal 17 4 2 3 2" xfId="12028"/>
    <cellStyle name="Normal 17 4 2 4" xfId="12029"/>
    <cellStyle name="Normal 17 4 2 4 2" xfId="12030"/>
    <cellStyle name="Normal 17 4 2 5" xfId="12031"/>
    <cellStyle name="Normal 17 4 3" xfId="12032"/>
    <cellStyle name="Normal 17 4 3 2" xfId="12033"/>
    <cellStyle name="Normal 17 4 3 2 2" xfId="12034"/>
    <cellStyle name="Normal 17 4 3 3" xfId="12035"/>
    <cellStyle name="Normal 17 4 3 3 2" xfId="12036"/>
    <cellStyle name="Normal 17 4 3 4" xfId="12037"/>
    <cellStyle name="Normal 17 4 4" xfId="12038"/>
    <cellStyle name="Normal 17 4 4 2" xfId="12039"/>
    <cellStyle name="Normal 17 4 5" xfId="12040"/>
    <cellStyle name="Normal 17 4 5 2" xfId="12041"/>
    <cellStyle name="Normal 17 4 6" xfId="12042"/>
    <cellStyle name="Normal 17 5" xfId="12043"/>
    <cellStyle name="Normal 17 5 2" xfId="12044"/>
    <cellStyle name="Normal 17 5 2 2" xfId="12045"/>
    <cellStyle name="Normal 17 5 2 2 2" xfId="12046"/>
    <cellStyle name="Normal 17 5 2 2 2 2" xfId="12047"/>
    <cellStyle name="Normal 17 5 2 2 3" xfId="12048"/>
    <cellStyle name="Normal 17 5 2 2 3 2" xfId="12049"/>
    <cellStyle name="Normal 17 5 2 2 4" xfId="12050"/>
    <cellStyle name="Normal 17 5 2 3" xfId="12051"/>
    <cellStyle name="Normal 17 5 2 3 2" xfId="12052"/>
    <cellStyle name="Normal 17 5 2 4" xfId="12053"/>
    <cellStyle name="Normal 17 5 2 4 2" xfId="12054"/>
    <cellStyle name="Normal 17 5 2 5" xfId="12055"/>
    <cellStyle name="Normal 17 5 3" xfId="12056"/>
    <cellStyle name="Normal 17 5 3 2" xfId="12057"/>
    <cellStyle name="Normal 17 5 3 2 2" xfId="12058"/>
    <cellStyle name="Normal 17 5 3 3" xfId="12059"/>
    <cellStyle name="Normal 17 5 3 3 2" xfId="12060"/>
    <cellStyle name="Normal 17 5 3 4" xfId="12061"/>
    <cellStyle name="Normal 17 5 4" xfId="12062"/>
    <cellStyle name="Normal 17 5 4 2" xfId="12063"/>
    <cellStyle name="Normal 17 5 5" xfId="12064"/>
    <cellStyle name="Normal 17 5 5 2" xfId="12065"/>
    <cellStyle name="Normal 17 5 6" xfId="12066"/>
    <cellStyle name="Normal 17 6" xfId="12067"/>
    <cellStyle name="Normal 17 6 2" xfId="12068"/>
    <cellStyle name="Normal 17 6 2 2" xfId="12069"/>
    <cellStyle name="Normal 17 6 2 2 2" xfId="12070"/>
    <cellStyle name="Normal 17 6 2 2 2 2" xfId="12071"/>
    <cellStyle name="Normal 17 6 2 2 3" xfId="12072"/>
    <cellStyle name="Normal 17 6 2 2 3 2" xfId="12073"/>
    <cellStyle name="Normal 17 6 2 2 4" xfId="12074"/>
    <cellStyle name="Normal 17 6 2 3" xfId="12075"/>
    <cellStyle name="Normal 17 6 2 3 2" xfId="12076"/>
    <cellStyle name="Normal 17 6 2 4" xfId="12077"/>
    <cellStyle name="Normal 17 6 2 4 2" xfId="12078"/>
    <cellStyle name="Normal 17 6 2 5" xfId="12079"/>
    <cellStyle name="Normal 17 6 3" xfId="12080"/>
    <cellStyle name="Normal 17 6 3 2" xfId="12081"/>
    <cellStyle name="Normal 17 6 3 2 2" xfId="12082"/>
    <cellStyle name="Normal 17 6 3 3" xfId="12083"/>
    <cellStyle name="Normal 17 6 3 3 2" xfId="12084"/>
    <cellStyle name="Normal 17 6 3 4" xfId="12085"/>
    <cellStyle name="Normal 17 6 4" xfId="12086"/>
    <cellStyle name="Normal 17 6 4 2" xfId="12087"/>
    <cellStyle name="Normal 17 6 5" xfId="12088"/>
    <cellStyle name="Normal 17 6 5 2" xfId="12089"/>
    <cellStyle name="Normal 17 6 6" xfId="12090"/>
    <cellStyle name="Normal 17 7" xfId="12091"/>
    <cellStyle name="Normal 17 7 2" xfId="12092"/>
    <cellStyle name="Normal 17 7 2 2" xfId="12093"/>
    <cellStyle name="Normal 17 7 2 2 2" xfId="12094"/>
    <cellStyle name="Normal 17 7 2 3" xfId="12095"/>
    <cellStyle name="Normal 17 7 2 3 2" xfId="12096"/>
    <cellStyle name="Normal 17 7 2 4" xfId="12097"/>
    <cellStyle name="Normal 17 7 3" xfId="12098"/>
    <cellStyle name="Normal 17 7 3 2" xfId="12099"/>
    <cellStyle name="Normal 17 7 4" xfId="12100"/>
    <cellStyle name="Normal 17 7 4 2" xfId="12101"/>
    <cellStyle name="Normal 17 7 5" xfId="12102"/>
    <cellStyle name="Normal 17 8" xfId="12103"/>
    <cellStyle name="Normal 17 8 2" xfId="12104"/>
    <cellStyle name="Normal 17 8 2 2" xfId="12105"/>
    <cellStyle name="Normal 17 8 3" xfId="12106"/>
    <cellStyle name="Normal 17 8 3 2" xfId="12107"/>
    <cellStyle name="Normal 17 8 4" xfId="12108"/>
    <cellStyle name="Normal 17 9" xfId="12109"/>
    <cellStyle name="Normal 17 9 2" xfId="12110"/>
    <cellStyle name="Normal 18" xfId="12111"/>
    <cellStyle name="Normal 18 10" xfId="12112"/>
    <cellStyle name="Normal 18 10 2" xfId="12113"/>
    <cellStyle name="Normal 18 10 2 2" xfId="12114"/>
    <cellStyle name="Normal 18 10 3" xfId="12115"/>
    <cellStyle name="Normal 18 10 3 2" xfId="12116"/>
    <cellStyle name="Normal 18 10 4" xfId="12117"/>
    <cellStyle name="Normal 18 11" xfId="12118"/>
    <cellStyle name="Normal 18 11 2" xfId="12119"/>
    <cellStyle name="Normal 18 12" xfId="12120"/>
    <cellStyle name="Normal 18 12 2" xfId="12121"/>
    <cellStyle name="Normal 18 13" xfId="12122"/>
    <cellStyle name="Normal 18 2" xfId="12123"/>
    <cellStyle name="Normal 18 2 10" xfId="12124"/>
    <cellStyle name="Normal 18 2 2" xfId="12125"/>
    <cellStyle name="Normal 18 2 2 2" xfId="12126"/>
    <cellStyle name="Normal 18 2 2 2 2" xfId="12127"/>
    <cellStyle name="Normal 18 2 2 2 2 2" xfId="12128"/>
    <cellStyle name="Normal 18 2 2 2 2 2 2" xfId="12129"/>
    <cellStyle name="Normal 18 2 2 2 2 2 2 2" xfId="12130"/>
    <cellStyle name="Normal 18 2 2 2 2 2 3" xfId="12131"/>
    <cellStyle name="Normal 18 2 2 2 2 2 3 2" xfId="12132"/>
    <cellStyle name="Normal 18 2 2 2 2 2 4" xfId="12133"/>
    <cellStyle name="Normal 18 2 2 2 2 3" xfId="12134"/>
    <cellStyle name="Normal 18 2 2 2 2 3 2" xfId="12135"/>
    <cellStyle name="Normal 18 2 2 2 2 4" xfId="12136"/>
    <cellStyle name="Normal 18 2 2 2 2 4 2" xfId="12137"/>
    <cellStyle name="Normal 18 2 2 2 2 5" xfId="12138"/>
    <cellStyle name="Normal 18 2 2 2 3" xfId="12139"/>
    <cellStyle name="Normal 18 2 2 2 3 2" xfId="12140"/>
    <cellStyle name="Normal 18 2 2 2 3 2 2" xfId="12141"/>
    <cellStyle name="Normal 18 2 2 2 3 3" xfId="12142"/>
    <cellStyle name="Normal 18 2 2 2 3 3 2" xfId="12143"/>
    <cellStyle name="Normal 18 2 2 2 3 4" xfId="12144"/>
    <cellStyle name="Normal 18 2 2 2 4" xfId="12145"/>
    <cellStyle name="Normal 18 2 2 2 4 2" xfId="12146"/>
    <cellStyle name="Normal 18 2 2 2 5" xfId="12147"/>
    <cellStyle name="Normal 18 2 2 2 5 2" xfId="12148"/>
    <cellStyle name="Normal 18 2 2 2 6" xfId="12149"/>
    <cellStyle name="Normal 18 2 2 3" xfId="12150"/>
    <cellStyle name="Normal 18 2 2 3 2" xfId="12151"/>
    <cellStyle name="Normal 18 2 2 3 2 2" xfId="12152"/>
    <cellStyle name="Normal 18 2 2 3 2 2 2" xfId="12153"/>
    <cellStyle name="Normal 18 2 2 3 2 2 2 2" xfId="12154"/>
    <cellStyle name="Normal 18 2 2 3 2 2 3" xfId="12155"/>
    <cellStyle name="Normal 18 2 2 3 2 2 3 2" xfId="12156"/>
    <cellStyle name="Normal 18 2 2 3 2 2 4" xfId="12157"/>
    <cellStyle name="Normal 18 2 2 3 2 3" xfId="12158"/>
    <cellStyle name="Normal 18 2 2 3 2 3 2" xfId="12159"/>
    <cellStyle name="Normal 18 2 2 3 2 4" xfId="12160"/>
    <cellStyle name="Normal 18 2 2 3 2 4 2" xfId="12161"/>
    <cellStyle name="Normal 18 2 2 3 2 5" xfId="12162"/>
    <cellStyle name="Normal 18 2 2 3 3" xfId="12163"/>
    <cellStyle name="Normal 18 2 2 3 3 2" xfId="12164"/>
    <cellStyle name="Normal 18 2 2 3 3 2 2" xfId="12165"/>
    <cellStyle name="Normal 18 2 2 3 3 3" xfId="12166"/>
    <cellStyle name="Normal 18 2 2 3 3 3 2" xfId="12167"/>
    <cellStyle name="Normal 18 2 2 3 3 4" xfId="12168"/>
    <cellStyle name="Normal 18 2 2 3 4" xfId="12169"/>
    <cellStyle name="Normal 18 2 2 3 4 2" xfId="12170"/>
    <cellStyle name="Normal 18 2 2 3 5" xfId="12171"/>
    <cellStyle name="Normal 18 2 2 3 5 2" xfId="12172"/>
    <cellStyle name="Normal 18 2 2 3 6" xfId="12173"/>
    <cellStyle name="Normal 18 2 2 4" xfId="12174"/>
    <cellStyle name="Normal 18 2 2 4 2" xfId="12175"/>
    <cellStyle name="Normal 18 2 2 4 2 2" xfId="12176"/>
    <cellStyle name="Normal 18 2 2 4 2 2 2" xfId="12177"/>
    <cellStyle name="Normal 18 2 2 4 2 2 2 2" xfId="12178"/>
    <cellStyle name="Normal 18 2 2 4 2 2 3" xfId="12179"/>
    <cellStyle name="Normal 18 2 2 4 2 2 3 2" xfId="12180"/>
    <cellStyle name="Normal 18 2 2 4 2 2 4" xfId="12181"/>
    <cellStyle name="Normal 18 2 2 4 2 3" xfId="12182"/>
    <cellStyle name="Normal 18 2 2 4 2 3 2" xfId="12183"/>
    <cellStyle name="Normal 18 2 2 4 2 4" xfId="12184"/>
    <cellStyle name="Normal 18 2 2 4 2 4 2" xfId="12185"/>
    <cellStyle name="Normal 18 2 2 4 2 5" xfId="12186"/>
    <cellStyle name="Normal 18 2 2 4 3" xfId="12187"/>
    <cellStyle name="Normal 18 2 2 4 3 2" xfId="12188"/>
    <cellStyle name="Normal 18 2 2 4 3 2 2" xfId="12189"/>
    <cellStyle name="Normal 18 2 2 4 3 3" xfId="12190"/>
    <cellStyle name="Normal 18 2 2 4 3 3 2" xfId="12191"/>
    <cellStyle name="Normal 18 2 2 4 3 4" xfId="12192"/>
    <cellStyle name="Normal 18 2 2 4 4" xfId="12193"/>
    <cellStyle name="Normal 18 2 2 4 4 2" xfId="12194"/>
    <cellStyle name="Normal 18 2 2 4 5" xfId="12195"/>
    <cellStyle name="Normal 18 2 2 4 5 2" xfId="12196"/>
    <cellStyle name="Normal 18 2 2 4 6" xfId="12197"/>
    <cellStyle name="Normal 18 2 2 5" xfId="12198"/>
    <cellStyle name="Normal 18 2 2 5 2" xfId="12199"/>
    <cellStyle name="Normal 18 2 2 5 2 2" xfId="12200"/>
    <cellStyle name="Normal 18 2 2 5 2 2 2" xfId="12201"/>
    <cellStyle name="Normal 18 2 2 5 2 3" xfId="12202"/>
    <cellStyle name="Normal 18 2 2 5 2 3 2" xfId="12203"/>
    <cellStyle name="Normal 18 2 2 5 2 4" xfId="12204"/>
    <cellStyle name="Normal 18 2 2 5 3" xfId="12205"/>
    <cellStyle name="Normal 18 2 2 5 3 2" xfId="12206"/>
    <cellStyle name="Normal 18 2 2 5 4" xfId="12207"/>
    <cellStyle name="Normal 18 2 2 5 4 2" xfId="12208"/>
    <cellStyle name="Normal 18 2 2 5 5" xfId="12209"/>
    <cellStyle name="Normal 18 2 2 6" xfId="12210"/>
    <cellStyle name="Normal 18 2 2 6 2" xfId="12211"/>
    <cellStyle name="Normal 18 2 2 6 2 2" xfId="12212"/>
    <cellStyle name="Normal 18 2 2 6 3" xfId="12213"/>
    <cellStyle name="Normal 18 2 2 6 3 2" xfId="12214"/>
    <cellStyle name="Normal 18 2 2 6 4" xfId="12215"/>
    <cellStyle name="Normal 18 2 2 7" xfId="12216"/>
    <cellStyle name="Normal 18 2 2 7 2" xfId="12217"/>
    <cellStyle name="Normal 18 2 2 8" xfId="12218"/>
    <cellStyle name="Normal 18 2 2 8 2" xfId="12219"/>
    <cellStyle name="Normal 18 2 2 9" xfId="12220"/>
    <cellStyle name="Normal 18 2 3" xfId="12221"/>
    <cellStyle name="Normal 18 2 3 2" xfId="12222"/>
    <cellStyle name="Normal 18 2 3 2 2" xfId="12223"/>
    <cellStyle name="Normal 18 2 3 2 2 2" xfId="12224"/>
    <cellStyle name="Normal 18 2 3 2 2 2 2" xfId="12225"/>
    <cellStyle name="Normal 18 2 3 2 2 3" xfId="12226"/>
    <cellStyle name="Normal 18 2 3 2 2 3 2" xfId="12227"/>
    <cellStyle name="Normal 18 2 3 2 2 4" xfId="12228"/>
    <cellStyle name="Normal 18 2 3 2 3" xfId="12229"/>
    <cellStyle name="Normal 18 2 3 2 3 2" xfId="12230"/>
    <cellStyle name="Normal 18 2 3 2 4" xfId="12231"/>
    <cellStyle name="Normal 18 2 3 2 4 2" xfId="12232"/>
    <cellStyle name="Normal 18 2 3 2 5" xfId="12233"/>
    <cellStyle name="Normal 18 2 3 3" xfId="12234"/>
    <cellStyle name="Normal 18 2 3 3 2" xfId="12235"/>
    <cellStyle name="Normal 18 2 3 3 2 2" xfId="12236"/>
    <cellStyle name="Normal 18 2 3 3 3" xfId="12237"/>
    <cellStyle name="Normal 18 2 3 3 3 2" xfId="12238"/>
    <cellStyle name="Normal 18 2 3 3 4" xfId="12239"/>
    <cellStyle name="Normal 18 2 3 4" xfId="12240"/>
    <cellStyle name="Normal 18 2 3 4 2" xfId="12241"/>
    <cellStyle name="Normal 18 2 3 5" xfId="12242"/>
    <cellStyle name="Normal 18 2 3 5 2" xfId="12243"/>
    <cellStyle name="Normal 18 2 3 6" xfId="12244"/>
    <cellStyle name="Normal 18 2 4" xfId="12245"/>
    <cellStyle name="Normal 18 2 4 2" xfId="12246"/>
    <cellStyle name="Normal 18 2 4 2 2" xfId="12247"/>
    <cellStyle name="Normal 18 2 4 2 2 2" xfId="12248"/>
    <cellStyle name="Normal 18 2 4 2 2 2 2" xfId="12249"/>
    <cellStyle name="Normal 18 2 4 2 2 3" xfId="12250"/>
    <cellStyle name="Normal 18 2 4 2 2 3 2" xfId="12251"/>
    <cellStyle name="Normal 18 2 4 2 2 4" xfId="12252"/>
    <cellStyle name="Normal 18 2 4 2 3" xfId="12253"/>
    <cellStyle name="Normal 18 2 4 2 3 2" xfId="12254"/>
    <cellStyle name="Normal 18 2 4 2 4" xfId="12255"/>
    <cellStyle name="Normal 18 2 4 2 4 2" xfId="12256"/>
    <cellStyle name="Normal 18 2 4 2 5" xfId="12257"/>
    <cellStyle name="Normal 18 2 4 3" xfId="12258"/>
    <cellStyle name="Normal 18 2 4 3 2" xfId="12259"/>
    <cellStyle name="Normal 18 2 4 3 2 2" xfId="12260"/>
    <cellStyle name="Normal 18 2 4 3 3" xfId="12261"/>
    <cellStyle name="Normal 18 2 4 3 3 2" xfId="12262"/>
    <cellStyle name="Normal 18 2 4 3 4" xfId="12263"/>
    <cellStyle name="Normal 18 2 4 4" xfId="12264"/>
    <cellStyle name="Normal 18 2 4 4 2" xfId="12265"/>
    <cellStyle name="Normal 18 2 4 5" xfId="12266"/>
    <cellStyle name="Normal 18 2 4 5 2" xfId="12267"/>
    <cellStyle name="Normal 18 2 4 6" xfId="12268"/>
    <cellStyle name="Normal 18 2 5" xfId="12269"/>
    <cellStyle name="Normal 18 2 5 2" xfId="12270"/>
    <cellStyle name="Normal 18 2 5 2 2" xfId="12271"/>
    <cellStyle name="Normal 18 2 5 2 2 2" xfId="12272"/>
    <cellStyle name="Normal 18 2 5 2 2 2 2" xfId="12273"/>
    <cellStyle name="Normal 18 2 5 2 2 3" xfId="12274"/>
    <cellStyle name="Normal 18 2 5 2 2 3 2" xfId="12275"/>
    <cellStyle name="Normal 18 2 5 2 2 4" xfId="12276"/>
    <cellStyle name="Normal 18 2 5 2 3" xfId="12277"/>
    <cellStyle name="Normal 18 2 5 2 3 2" xfId="12278"/>
    <cellStyle name="Normal 18 2 5 2 4" xfId="12279"/>
    <cellStyle name="Normal 18 2 5 2 4 2" xfId="12280"/>
    <cellStyle name="Normal 18 2 5 2 5" xfId="12281"/>
    <cellStyle name="Normal 18 2 5 3" xfId="12282"/>
    <cellStyle name="Normal 18 2 5 3 2" xfId="12283"/>
    <cellStyle name="Normal 18 2 5 3 2 2" xfId="12284"/>
    <cellStyle name="Normal 18 2 5 3 3" xfId="12285"/>
    <cellStyle name="Normal 18 2 5 3 3 2" xfId="12286"/>
    <cellStyle name="Normal 18 2 5 3 4" xfId="12287"/>
    <cellStyle name="Normal 18 2 5 4" xfId="12288"/>
    <cellStyle name="Normal 18 2 5 4 2" xfId="12289"/>
    <cellStyle name="Normal 18 2 5 5" xfId="12290"/>
    <cellStyle name="Normal 18 2 5 5 2" xfId="12291"/>
    <cellStyle name="Normal 18 2 5 6" xfId="12292"/>
    <cellStyle name="Normal 18 2 6" xfId="12293"/>
    <cellStyle name="Normal 18 2 6 2" xfId="12294"/>
    <cellStyle name="Normal 18 2 6 2 2" xfId="12295"/>
    <cellStyle name="Normal 18 2 6 2 2 2" xfId="12296"/>
    <cellStyle name="Normal 18 2 6 2 3" xfId="12297"/>
    <cellStyle name="Normal 18 2 6 2 3 2" xfId="12298"/>
    <cellStyle name="Normal 18 2 6 2 4" xfId="12299"/>
    <cellStyle name="Normal 18 2 6 3" xfId="12300"/>
    <cellStyle name="Normal 18 2 6 3 2" xfId="12301"/>
    <cellStyle name="Normal 18 2 6 4" xfId="12302"/>
    <cellStyle name="Normal 18 2 6 4 2" xfId="12303"/>
    <cellStyle name="Normal 18 2 6 5" xfId="12304"/>
    <cellStyle name="Normal 18 2 7" xfId="12305"/>
    <cellStyle name="Normal 18 2 7 2" xfId="12306"/>
    <cellStyle name="Normal 18 2 7 2 2" xfId="12307"/>
    <cellStyle name="Normal 18 2 7 3" xfId="12308"/>
    <cellStyle name="Normal 18 2 7 3 2" xfId="12309"/>
    <cellStyle name="Normal 18 2 7 4" xfId="12310"/>
    <cellStyle name="Normal 18 2 8" xfId="12311"/>
    <cellStyle name="Normal 18 2 8 2" xfId="12312"/>
    <cellStyle name="Normal 18 2 9" xfId="12313"/>
    <cellStyle name="Normal 18 2 9 2" xfId="12314"/>
    <cellStyle name="Normal 18 3" xfId="12315"/>
    <cellStyle name="Normal 18 3 10" xfId="12316"/>
    <cellStyle name="Normal 18 3 10 2" xfId="12317"/>
    <cellStyle name="Normal 18 3 11" xfId="12318"/>
    <cellStyle name="Normal 18 3 2" xfId="12319"/>
    <cellStyle name="Normal 18 3 2 10" xfId="12320"/>
    <cellStyle name="Normal 18 3 2 2" xfId="12321"/>
    <cellStyle name="Normal 18 3 2 2 2" xfId="12322"/>
    <cellStyle name="Normal 18 3 2 2 2 2" xfId="12323"/>
    <cellStyle name="Normal 18 3 2 2 2 2 10" xfId="12324"/>
    <cellStyle name="Normal 18 3 2 2 2 2 10 2" xfId="12325"/>
    <cellStyle name="Normal 18 3 2 2 2 2 11" xfId="12326"/>
    <cellStyle name="Normal 18 3 2 2 2 2 11 2" xfId="12327"/>
    <cellStyle name="Normal 18 3 2 2 2 2 12" xfId="12328"/>
    <cellStyle name="Normal 18 3 2 2 2 2 2" xfId="12329"/>
    <cellStyle name="Normal 18 3 2 2 2 2 2 10" xfId="12330"/>
    <cellStyle name="Normal 18 3 2 2 2 2 2 2" xfId="12331"/>
    <cellStyle name="Normal 18 3 2 2 2 2 2 2 2" xfId="12332"/>
    <cellStyle name="Normal 18 3 2 2 2 2 2 2 2 2" xfId="12333"/>
    <cellStyle name="Normal 18 3 2 2 2 2 2 2 2 2 2" xfId="12334"/>
    <cellStyle name="Normal 18 3 2 2 2 2 2 2 2 2 2 2" xfId="12335"/>
    <cellStyle name="Normal 18 3 2 2 2 2 2 2 2 2 2 2 2" xfId="12336"/>
    <cellStyle name="Normal 18 3 2 2 2 2 2 2 2 2 2 3" xfId="12337"/>
    <cellStyle name="Normal 18 3 2 2 2 2 2 2 2 2 2 3 2" xfId="12338"/>
    <cellStyle name="Normal 18 3 2 2 2 2 2 2 2 2 2 4" xfId="12339"/>
    <cellStyle name="Normal 18 3 2 2 2 2 2 2 2 2 3" xfId="12340"/>
    <cellStyle name="Normal 18 3 2 2 2 2 2 2 2 2 3 2" xfId="12341"/>
    <cellStyle name="Normal 18 3 2 2 2 2 2 2 2 2 4" xfId="12342"/>
    <cellStyle name="Normal 18 3 2 2 2 2 2 2 2 2 4 2" xfId="12343"/>
    <cellStyle name="Normal 18 3 2 2 2 2 2 2 2 2 5" xfId="12344"/>
    <cellStyle name="Normal 18 3 2 2 2 2 2 2 2 3" xfId="12345"/>
    <cellStyle name="Normal 18 3 2 2 2 2 2 2 2 3 2" xfId="12346"/>
    <cellStyle name="Normal 18 3 2 2 2 2 2 2 2 3 2 2" xfId="12347"/>
    <cellStyle name="Normal 18 3 2 2 2 2 2 2 2 3 3" xfId="12348"/>
    <cellStyle name="Normal 18 3 2 2 2 2 2 2 2 3 3 2" xfId="12349"/>
    <cellStyle name="Normal 18 3 2 2 2 2 2 2 2 3 4" xfId="12350"/>
    <cellStyle name="Normal 18 3 2 2 2 2 2 2 2 4" xfId="12351"/>
    <cellStyle name="Normal 18 3 2 2 2 2 2 2 2 4 2" xfId="12352"/>
    <cellStyle name="Normal 18 3 2 2 2 2 2 2 2 5" xfId="12353"/>
    <cellStyle name="Normal 18 3 2 2 2 2 2 2 2 5 2" xfId="12354"/>
    <cellStyle name="Normal 18 3 2 2 2 2 2 2 2 6" xfId="12355"/>
    <cellStyle name="Normal 18 3 2 2 2 2 2 2 3" xfId="12356"/>
    <cellStyle name="Normal 18 3 2 2 2 2 2 2 3 2" xfId="12357"/>
    <cellStyle name="Normal 18 3 2 2 2 2 2 2 3 2 2" xfId="12358"/>
    <cellStyle name="Normal 18 3 2 2 2 2 2 2 3 2 2 2" xfId="12359"/>
    <cellStyle name="Normal 18 3 2 2 2 2 2 2 3 2 2 2 2" xfId="12360"/>
    <cellStyle name="Normal 18 3 2 2 2 2 2 2 3 2 2 3" xfId="12361"/>
    <cellStyle name="Normal 18 3 2 2 2 2 2 2 3 2 2 3 2" xfId="12362"/>
    <cellStyle name="Normal 18 3 2 2 2 2 2 2 3 2 2 4" xfId="12363"/>
    <cellStyle name="Normal 18 3 2 2 2 2 2 2 3 2 3" xfId="12364"/>
    <cellStyle name="Normal 18 3 2 2 2 2 2 2 3 2 3 2" xfId="12365"/>
    <cellStyle name="Normal 18 3 2 2 2 2 2 2 3 2 4" xfId="12366"/>
    <cellStyle name="Normal 18 3 2 2 2 2 2 2 3 2 4 2" xfId="12367"/>
    <cellStyle name="Normal 18 3 2 2 2 2 2 2 3 2 5" xfId="12368"/>
    <cellStyle name="Normal 18 3 2 2 2 2 2 2 3 3" xfId="12369"/>
    <cellStyle name="Normal 18 3 2 2 2 2 2 2 3 3 2" xfId="12370"/>
    <cellStyle name="Normal 18 3 2 2 2 2 2 2 3 3 2 2" xfId="12371"/>
    <cellStyle name="Normal 18 3 2 2 2 2 2 2 3 3 3" xfId="12372"/>
    <cellStyle name="Normal 18 3 2 2 2 2 2 2 3 3 3 2" xfId="12373"/>
    <cellStyle name="Normal 18 3 2 2 2 2 2 2 3 3 4" xfId="12374"/>
    <cellStyle name="Normal 18 3 2 2 2 2 2 2 3 4" xfId="12375"/>
    <cellStyle name="Normal 18 3 2 2 2 2 2 2 3 4 2" xfId="12376"/>
    <cellStyle name="Normal 18 3 2 2 2 2 2 2 3 5" xfId="12377"/>
    <cellStyle name="Normal 18 3 2 2 2 2 2 2 3 5 2" xfId="12378"/>
    <cellStyle name="Normal 18 3 2 2 2 2 2 2 3 6" xfId="12379"/>
    <cellStyle name="Normal 18 3 2 2 2 2 2 2 4" xfId="12380"/>
    <cellStyle name="Normal 18 3 2 2 2 2 2 2 4 2" xfId="12381"/>
    <cellStyle name="Normal 18 3 2 2 2 2 2 2 4 2 2" xfId="12382"/>
    <cellStyle name="Normal 18 3 2 2 2 2 2 2 4 2 2 2" xfId="12383"/>
    <cellStyle name="Normal 18 3 2 2 2 2 2 2 4 2 2 2 2" xfId="12384"/>
    <cellStyle name="Normal 18 3 2 2 2 2 2 2 4 2 2 3" xfId="12385"/>
    <cellStyle name="Normal 18 3 2 2 2 2 2 2 4 2 2 3 2" xfId="12386"/>
    <cellStyle name="Normal 18 3 2 2 2 2 2 2 4 2 2 4" xfId="12387"/>
    <cellStyle name="Normal 18 3 2 2 2 2 2 2 4 2 3" xfId="12388"/>
    <cellStyle name="Normal 18 3 2 2 2 2 2 2 4 2 3 2" xfId="12389"/>
    <cellStyle name="Normal 18 3 2 2 2 2 2 2 4 2 4" xfId="12390"/>
    <cellStyle name="Normal 18 3 2 2 2 2 2 2 4 2 4 2" xfId="12391"/>
    <cellStyle name="Normal 18 3 2 2 2 2 2 2 4 2 5" xfId="12392"/>
    <cellStyle name="Normal 18 3 2 2 2 2 2 2 4 3" xfId="12393"/>
    <cellStyle name="Normal 18 3 2 2 2 2 2 2 4 3 2" xfId="12394"/>
    <cellStyle name="Normal 18 3 2 2 2 2 2 2 4 3 2 2" xfId="12395"/>
    <cellStyle name="Normal 18 3 2 2 2 2 2 2 4 3 3" xfId="12396"/>
    <cellStyle name="Normal 18 3 2 2 2 2 2 2 4 3 3 2" xfId="12397"/>
    <cellStyle name="Normal 18 3 2 2 2 2 2 2 4 3 4" xfId="12398"/>
    <cellStyle name="Normal 18 3 2 2 2 2 2 2 4 4" xfId="12399"/>
    <cellStyle name="Normal 18 3 2 2 2 2 2 2 4 4 2" xfId="12400"/>
    <cellStyle name="Normal 18 3 2 2 2 2 2 2 4 5" xfId="12401"/>
    <cellStyle name="Normal 18 3 2 2 2 2 2 2 4 5 2" xfId="12402"/>
    <cellStyle name="Normal 18 3 2 2 2 2 2 2 4 6" xfId="12403"/>
    <cellStyle name="Normal 18 3 2 2 2 2 2 2 5" xfId="12404"/>
    <cellStyle name="Normal 18 3 2 2 2 2 2 2 5 2" xfId="12405"/>
    <cellStyle name="Normal 18 3 2 2 2 2 2 2 5 2 2" xfId="12406"/>
    <cellStyle name="Normal 18 3 2 2 2 2 2 2 5 2 2 2" xfId="12407"/>
    <cellStyle name="Normal 18 3 2 2 2 2 2 2 5 2 3" xfId="12408"/>
    <cellStyle name="Normal 18 3 2 2 2 2 2 2 5 2 3 2" xfId="12409"/>
    <cellStyle name="Normal 18 3 2 2 2 2 2 2 5 2 4" xfId="12410"/>
    <cellStyle name="Normal 18 3 2 2 2 2 2 2 5 3" xfId="12411"/>
    <cellStyle name="Normal 18 3 2 2 2 2 2 2 5 3 2" xfId="12412"/>
    <cellStyle name="Normal 18 3 2 2 2 2 2 2 5 4" xfId="12413"/>
    <cellStyle name="Normal 18 3 2 2 2 2 2 2 5 4 2" xfId="12414"/>
    <cellStyle name="Normal 18 3 2 2 2 2 2 2 5 5" xfId="12415"/>
    <cellStyle name="Normal 18 3 2 2 2 2 2 2 6" xfId="12416"/>
    <cellStyle name="Normal 18 3 2 2 2 2 2 2 6 2" xfId="12417"/>
    <cellStyle name="Normal 18 3 2 2 2 2 2 2 6 2 2" xfId="12418"/>
    <cellStyle name="Normal 18 3 2 2 2 2 2 2 6 3" xfId="12419"/>
    <cellStyle name="Normal 18 3 2 2 2 2 2 2 6 3 2" xfId="12420"/>
    <cellStyle name="Normal 18 3 2 2 2 2 2 2 6 4" xfId="12421"/>
    <cellStyle name="Normal 18 3 2 2 2 2 2 2 7" xfId="12422"/>
    <cellStyle name="Normal 18 3 2 2 2 2 2 2 7 2" xfId="12423"/>
    <cellStyle name="Normal 18 3 2 2 2 2 2 2 8" xfId="12424"/>
    <cellStyle name="Normal 18 3 2 2 2 2 2 2 8 2" xfId="12425"/>
    <cellStyle name="Normal 18 3 2 2 2 2 2 2 9" xfId="12426"/>
    <cellStyle name="Normal 18 3 2 2 2 2 2 3" xfId="12427"/>
    <cellStyle name="Normal 18 3 2 2 2 2 2 3 2" xfId="12428"/>
    <cellStyle name="Normal 18 3 2 2 2 2 2 3 2 2" xfId="12429"/>
    <cellStyle name="Normal 18 3 2 2 2 2 2 3 2 2 2" xfId="12430"/>
    <cellStyle name="Normal 18 3 2 2 2 2 2 3 2 2 2 2" xfId="12431"/>
    <cellStyle name="Normal 18 3 2 2 2 2 2 3 2 2 3" xfId="12432"/>
    <cellStyle name="Normal 18 3 2 2 2 2 2 3 2 2 3 2" xfId="12433"/>
    <cellStyle name="Normal 18 3 2 2 2 2 2 3 2 2 4" xfId="12434"/>
    <cellStyle name="Normal 18 3 2 2 2 2 2 3 2 3" xfId="12435"/>
    <cellStyle name="Normal 18 3 2 2 2 2 2 3 2 3 2" xfId="12436"/>
    <cellStyle name="Normal 18 3 2 2 2 2 2 3 2 4" xfId="12437"/>
    <cellStyle name="Normal 18 3 2 2 2 2 2 3 2 4 2" xfId="12438"/>
    <cellStyle name="Normal 18 3 2 2 2 2 2 3 2 5" xfId="12439"/>
    <cellStyle name="Normal 18 3 2 2 2 2 2 3 3" xfId="12440"/>
    <cellStyle name="Normal 18 3 2 2 2 2 2 3 3 2" xfId="12441"/>
    <cellStyle name="Normal 18 3 2 2 2 2 2 3 3 2 2" xfId="12442"/>
    <cellStyle name="Normal 18 3 2 2 2 2 2 3 3 3" xfId="12443"/>
    <cellStyle name="Normal 18 3 2 2 2 2 2 3 3 3 2" xfId="12444"/>
    <cellStyle name="Normal 18 3 2 2 2 2 2 3 3 4" xfId="12445"/>
    <cellStyle name="Normal 18 3 2 2 2 2 2 3 4" xfId="12446"/>
    <cellStyle name="Normal 18 3 2 2 2 2 2 3 4 2" xfId="12447"/>
    <cellStyle name="Normal 18 3 2 2 2 2 2 3 5" xfId="12448"/>
    <cellStyle name="Normal 18 3 2 2 2 2 2 3 5 2" xfId="12449"/>
    <cellStyle name="Normal 18 3 2 2 2 2 2 3 6" xfId="12450"/>
    <cellStyle name="Normal 18 3 2 2 2 2 2 4" xfId="12451"/>
    <cellStyle name="Normal 18 3 2 2 2 2 2 4 2" xfId="12452"/>
    <cellStyle name="Normal 18 3 2 2 2 2 2 4 2 2" xfId="12453"/>
    <cellStyle name="Normal 18 3 2 2 2 2 2 4 2 2 2" xfId="12454"/>
    <cellStyle name="Normal 18 3 2 2 2 2 2 4 2 2 2 2" xfId="12455"/>
    <cellStyle name="Normal 18 3 2 2 2 2 2 4 2 2 3" xfId="12456"/>
    <cellStyle name="Normal 18 3 2 2 2 2 2 4 2 2 3 2" xfId="12457"/>
    <cellStyle name="Normal 18 3 2 2 2 2 2 4 2 2 4" xfId="12458"/>
    <cellStyle name="Normal 18 3 2 2 2 2 2 4 2 3" xfId="12459"/>
    <cellStyle name="Normal 18 3 2 2 2 2 2 4 2 3 2" xfId="12460"/>
    <cellStyle name="Normal 18 3 2 2 2 2 2 4 2 4" xfId="12461"/>
    <cellStyle name="Normal 18 3 2 2 2 2 2 4 2 4 2" xfId="12462"/>
    <cellStyle name="Normal 18 3 2 2 2 2 2 4 2 5" xfId="12463"/>
    <cellStyle name="Normal 18 3 2 2 2 2 2 4 3" xfId="12464"/>
    <cellStyle name="Normal 18 3 2 2 2 2 2 4 3 2" xfId="12465"/>
    <cellStyle name="Normal 18 3 2 2 2 2 2 4 3 2 2" xfId="12466"/>
    <cellStyle name="Normal 18 3 2 2 2 2 2 4 3 3" xfId="12467"/>
    <cellStyle name="Normal 18 3 2 2 2 2 2 4 3 3 2" xfId="12468"/>
    <cellStyle name="Normal 18 3 2 2 2 2 2 4 3 4" xfId="12469"/>
    <cellStyle name="Normal 18 3 2 2 2 2 2 4 4" xfId="12470"/>
    <cellStyle name="Normal 18 3 2 2 2 2 2 4 4 2" xfId="12471"/>
    <cellStyle name="Normal 18 3 2 2 2 2 2 4 5" xfId="12472"/>
    <cellStyle name="Normal 18 3 2 2 2 2 2 4 5 2" xfId="12473"/>
    <cellStyle name="Normal 18 3 2 2 2 2 2 4 6" xfId="12474"/>
    <cellStyle name="Normal 18 3 2 2 2 2 2 5" xfId="12475"/>
    <cellStyle name="Normal 18 3 2 2 2 2 2 5 2" xfId="12476"/>
    <cellStyle name="Normal 18 3 2 2 2 2 2 5 2 2" xfId="12477"/>
    <cellStyle name="Normal 18 3 2 2 2 2 2 5 2 2 2" xfId="12478"/>
    <cellStyle name="Normal 18 3 2 2 2 2 2 5 2 2 2 2" xfId="12479"/>
    <cellStyle name="Normal 18 3 2 2 2 2 2 5 2 2 3" xfId="12480"/>
    <cellStyle name="Normal 18 3 2 2 2 2 2 5 2 2 3 2" xfId="12481"/>
    <cellStyle name="Normal 18 3 2 2 2 2 2 5 2 2 4" xfId="12482"/>
    <cellStyle name="Normal 18 3 2 2 2 2 2 5 2 3" xfId="12483"/>
    <cellStyle name="Normal 18 3 2 2 2 2 2 5 2 3 2" xfId="12484"/>
    <cellStyle name="Normal 18 3 2 2 2 2 2 5 2 4" xfId="12485"/>
    <cellStyle name="Normal 18 3 2 2 2 2 2 5 2 4 2" xfId="12486"/>
    <cellStyle name="Normal 18 3 2 2 2 2 2 5 2 5" xfId="12487"/>
    <cellStyle name="Normal 18 3 2 2 2 2 2 5 3" xfId="12488"/>
    <cellStyle name="Normal 18 3 2 2 2 2 2 5 3 2" xfId="12489"/>
    <cellStyle name="Normal 18 3 2 2 2 2 2 5 3 2 2" xfId="12490"/>
    <cellStyle name="Normal 18 3 2 2 2 2 2 5 3 3" xfId="12491"/>
    <cellStyle name="Normal 18 3 2 2 2 2 2 5 3 3 2" xfId="12492"/>
    <cellStyle name="Normal 18 3 2 2 2 2 2 5 3 4" xfId="12493"/>
    <cellStyle name="Normal 18 3 2 2 2 2 2 5 4" xfId="12494"/>
    <cellStyle name="Normal 18 3 2 2 2 2 2 5 4 2" xfId="12495"/>
    <cellStyle name="Normal 18 3 2 2 2 2 2 5 5" xfId="12496"/>
    <cellStyle name="Normal 18 3 2 2 2 2 2 5 5 2" xfId="12497"/>
    <cellStyle name="Normal 18 3 2 2 2 2 2 5 6" xfId="12498"/>
    <cellStyle name="Normal 18 3 2 2 2 2 2 6" xfId="12499"/>
    <cellStyle name="Normal 18 3 2 2 2 2 2 6 2" xfId="12500"/>
    <cellStyle name="Normal 18 3 2 2 2 2 2 6 2 2" xfId="12501"/>
    <cellStyle name="Normal 18 3 2 2 2 2 2 6 2 2 2" xfId="12502"/>
    <cellStyle name="Normal 18 3 2 2 2 2 2 6 2 3" xfId="12503"/>
    <cellStyle name="Normal 18 3 2 2 2 2 2 6 2 3 2" xfId="12504"/>
    <cellStyle name="Normal 18 3 2 2 2 2 2 6 2 4" xfId="12505"/>
    <cellStyle name="Normal 18 3 2 2 2 2 2 6 3" xfId="12506"/>
    <cellStyle name="Normal 18 3 2 2 2 2 2 6 3 2" xfId="12507"/>
    <cellStyle name="Normal 18 3 2 2 2 2 2 6 4" xfId="12508"/>
    <cellStyle name="Normal 18 3 2 2 2 2 2 6 4 2" xfId="12509"/>
    <cellStyle name="Normal 18 3 2 2 2 2 2 6 5" xfId="12510"/>
    <cellStyle name="Normal 18 3 2 2 2 2 2 7" xfId="12511"/>
    <cellStyle name="Normal 18 3 2 2 2 2 2 7 2" xfId="12512"/>
    <cellStyle name="Normal 18 3 2 2 2 2 2 7 2 2" xfId="12513"/>
    <cellStyle name="Normal 18 3 2 2 2 2 2 7 3" xfId="12514"/>
    <cellStyle name="Normal 18 3 2 2 2 2 2 7 3 2" xfId="12515"/>
    <cellStyle name="Normal 18 3 2 2 2 2 2 7 4" xfId="12516"/>
    <cellStyle name="Normal 18 3 2 2 2 2 2 8" xfId="12517"/>
    <cellStyle name="Normal 18 3 2 2 2 2 2 8 2" xfId="12518"/>
    <cellStyle name="Normal 18 3 2 2 2 2 2 9" xfId="12519"/>
    <cellStyle name="Normal 18 3 2 2 2 2 2 9 2" xfId="12520"/>
    <cellStyle name="Normal 18 3 2 2 2 2 3" xfId="12521"/>
    <cellStyle name="Normal 18 3 2 2 2 2 3 10" xfId="12522"/>
    <cellStyle name="Normal 18 3 2 2 2 2 3 2" xfId="12523"/>
    <cellStyle name="Normal 18 3 2 2 2 2 3 2 2" xfId="12524"/>
    <cellStyle name="Normal 18 3 2 2 2 2 3 2 2 2" xfId="12525"/>
    <cellStyle name="Normal 18 3 2 2 2 2 3 2 2 2 2" xfId="12526"/>
    <cellStyle name="Normal 18 3 2 2 2 2 3 2 2 2 2 2" xfId="12527"/>
    <cellStyle name="Normal 18 3 2 2 2 2 3 2 2 2 2 2 2" xfId="12528"/>
    <cellStyle name="Normal 18 3 2 2 2 2 3 2 2 2 2 3" xfId="12529"/>
    <cellStyle name="Normal 18 3 2 2 2 2 3 2 2 2 2 3 2" xfId="12530"/>
    <cellStyle name="Normal 18 3 2 2 2 2 3 2 2 2 2 4" xfId="12531"/>
    <cellStyle name="Normal 18 3 2 2 2 2 3 2 2 2 3" xfId="12532"/>
    <cellStyle name="Normal 18 3 2 2 2 2 3 2 2 2 3 2" xfId="12533"/>
    <cellStyle name="Normal 18 3 2 2 2 2 3 2 2 2 4" xfId="12534"/>
    <cellStyle name="Normal 18 3 2 2 2 2 3 2 2 2 4 2" xfId="12535"/>
    <cellStyle name="Normal 18 3 2 2 2 2 3 2 2 2 5" xfId="12536"/>
    <cellStyle name="Normal 18 3 2 2 2 2 3 2 2 3" xfId="12537"/>
    <cellStyle name="Normal 18 3 2 2 2 2 3 2 2 3 2" xfId="12538"/>
    <cellStyle name="Normal 18 3 2 2 2 2 3 2 2 3 2 2" xfId="12539"/>
    <cellStyle name="Normal 18 3 2 2 2 2 3 2 2 3 3" xfId="12540"/>
    <cellStyle name="Normal 18 3 2 2 2 2 3 2 2 3 3 2" xfId="12541"/>
    <cellStyle name="Normal 18 3 2 2 2 2 3 2 2 3 4" xfId="12542"/>
    <cellStyle name="Normal 18 3 2 2 2 2 3 2 2 4" xfId="12543"/>
    <cellStyle name="Normal 18 3 2 2 2 2 3 2 2 4 2" xfId="12544"/>
    <cellStyle name="Normal 18 3 2 2 2 2 3 2 2 5" xfId="12545"/>
    <cellStyle name="Normal 18 3 2 2 2 2 3 2 2 5 2" xfId="12546"/>
    <cellStyle name="Normal 18 3 2 2 2 2 3 2 2 6" xfId="12547"/>
    <cellStyle name="Normal 18 3 2 2 2 2 3 2 3" xfId="12548"/>
    <cellStyle name="Normal 18 3 2 2 2 2 3 2 3 2" xfId="12549"/>
    <cellStyle name="Normal 18 3 2 2 2 2 3 2 3 2 2" xfId="12550"/>
    <cellStyle name="Normal 18 3 2 2 2 2 3 2 3 2 2 2" xfId="12551"/>
    <cellStyle name="Normal 18 3 2 2 2 2 3 2 3 2 2 2 2" xfId="12552"/>
    <cellStyle name="Normal 18 3 2 2 2 2 3 2 3 2 2 3" xfId="12553"/>
    <cellStyle name="Normal 18 3 2 2 2 2 3 2 3 2 2 3 2" xfId="12554"/>
    <cellStyle name="Normal 18 3 2 2 2 2 3 2 3 2 2 4" xfId="12555"/>
    <cellStyle name="Normal 18 3 2 2 2 2 3 2 3 2 3" xfId="12556"/>
    <cellStyle name="Normal 18 3 2 2 2 2 3 2 3 2 3 2" xfId="12557"/>
    <cellStyle name="Normal 18 3 2 2 2 2 3 2 3 2 4" xfId="12558"/>
    <cellStyle name="Normal 18 3 2 2 2 2 3 2 3 2 4 2" xfId="12559"/>
    <cellStyle name="Normal 18 3 2 2 2 2 3 2 3 2 5" xfId="12560"/>
    <cellStyle name="Normal 18 3 2 2 2 2 3 2 3 3" xfId="12561"/>
    <cellStyle name="Normal 18 3 2 2 2 2 3 2 3 3 2" xfId="12562"/>
    <cellStyle name="Normal 18 3 2 2 2 2 3 2 3 3 2 2" xfId="12563"/>
    <cellStyle name="Normal 18 3 2 2 2 2 3 2 3 3 3" xfId="12564"/>
    <cellStyle name="Normal 18 3 2 2 2 2 3 2 3 3 3 2" xfId="12565"/>
    <cellStyle name="Normal 18 3 2 2 2 2 3 2 3 3 4" xfId="12566"/>
    <cellStyle name="Normal 18 3 2 2 2 2 3 2 3 4" xfId="12567"/>
    <cellStyle name="Normal 18 3 2 2 2 2 3 2 3 4 2" xfId="12568"/>
    <cellStyle name="Normal 18 3 2 2 2 2 3 2 3 5" xfId="12569"/>
    <cellStyle name="Normal 18 3 2 2 2 2 3 2 3 5 2" xfId="12570"/>
    <cellStyle name="Normal 18 3 2 2 2 2 3 2 3 6" xfId="12571"/>
    <cellStyle name="Normal 18 3 2 2 2 2 3 2 4" xfId="12572"/>
    <cellStyle name="Normal 18 3 2 2 2 2 3 2 4 2" xfId="12573"/>
    <cellStyle name="Normal 18 3 2 2 2 2 3 2 4 2 2" xfId="12574"/>
    <cellStyle name="Normal 18 3 2 2 2 2 3 2 4 2 2 2" xfId="12575"/>
    <cellStyle name="Normal 18 3 2 2 2 2 3 2 4 2 2 2 2" xfId="12576"/>
    <cellStyle name="Normal 18 3 2 2 2 2 3 2 4 2 2 3" xfId="12577"/>
    <cellStyle name="Normal 18 3 2 2 2 2 3 2 4 2 2 3 2" xfId="12578"/>
    <cellStyle name="Normal 18 3 2 2 2 2 3 2 4 2 2 4" xfId="12579"/>
    <cellStyle name="Normal 18 3 2 2 2 2 3 2 4 2 3" xfId="12580"/>
    <cellStyle name="Normal 18 3 2 2 2 2 3 2 4 2 3 2" xfId="12581"/>
    <cellStyle name="Normal 18 3 2 2 2 2 3 2 4 2 4" xfId="12582"/>
    <cellStyle name="Normal 18 3 2 2 2 2 3 2 4 2 4 2" xfId="12583"/>
    <cellStyle name="Normal 18 3 2 2 2 2 3 2 4 2 5" xfId="12584"/>
    <cellStyle name="Normal 18 3 2 2 2 2 3 2 4 3" xfId="12585"/>
    <cellStyle name="Normal 18 3 2 2 2 2 3 2 4 3 2" xfId="12586"/>
    <cellStyle name="Normal 18 3 2 2 2 2 3 2 4 3 2 2" xfId="12587"/>
    <cellStyle name="Normal 18 3 2 2 2 2 3 2 4 3 3" xfId="12588"/>
    <cellStyle name="Normal 18 3 2 2 2 2 3 2 4 3 3 2" xfId="12589"/>
    <cellStyle name="Normal 18 3 2 2 2 2 3 2 4 3 4" xfId="12590"/>
    <cellStyle name="Normal 18 3 2 2 2 2 3 2 4 4" xfId="12591"/>
    <cellStyle name="Normal 18 3 2 2 2 2 3 2 4 4 2" xfId="12592"/>
    <cellStyle name="Normal 18 3 2 2 2 2 3 2 4 5" xfId="12593"/>
    <cellStyle name="Normal 18 3 2 2 2 2 3 2 4 5 2" xfId="12594"/>
    <cellStyle name="Normal 18 3 2 2 2 2 3 2 4 6" xfId="12595"/>
    <cellStyle name="Normal 18 3 2 2 2 2 3 2 5" xfId="12596"/>
    <cellStyle name="Normal 18 3 2 2 2 2 3 2 5 2" xfId="12597"/>
    <cellStyle name="Normal 18 3 2 2 2 2 3 2 5 2 2" xfId="12598"/>
    <cellStyle name="Normal 18 3 2 2 2 2 3 2 5 2 2 2" xfId="12599"/>
    <cellStyle name="Normal 18 3 2 2 2 2 3 2 5 2 3" xfId="12600"/>
    <cellStyle name="Normal 18 3 2 2 2 2 3 2 5 2 3 2" xfId="12601"/>
    <cellStyle name="Normal 18 3 2 2 2 2 3 2 5 2 4" xfId="12602"/>
    <cellStyle name="Normal 18 3 2 2 2 2 3 2 5 3" xfId="12603"/>
    <cellStyle name="Normal 18 3 2 2 2 2 3 2 5 3 2" xfId="12604"/>
    <cellStyle name="Normal 18 3 2 2 2 2 3 2 5 4" xfId="12605"/>
    <cellStyle name="Normal 18 3 2 2 2 2 3 2 5 4 2" xfId="12606"/>
    <cellStyle name="Normal 18 3 2 2 2 2 3 2 5 5" xfId="12607"/>
    <cellStyle name="Normal 18 3 2 2 2 2 3 2 6" xfId="12608"/>
    <cellStyle name="Normal 18 3 2 2 2 2 3 2 6 2" xfId="12609"/>
    <cellStyle name="Normal 18 3 2 2 2 2 3 2 6 2 2" xfId="12610"/>
    <cellStyle name="Normal 18 3 2 2 2 2 3 2 6 3" xfId="12611"/>
    <cellStyle name="Normal 18 3 2 2 2 2 3 2 6 3 2" xfId="12612"/>
    <cellStyle name="Normal 18 3 2 2 2 2 3 2 6 4" xfId="12613"/>
    <cellStyle name="Normal 18 3 2 2 2 2 3 2 7" xfId="12614"/>
    <cellStyle name="Normal 18 3 2 2 2 2 3 2 7 2" xfId="12615"/>
    <cellStyle name="Normal 18 3 2 2 2 2 3 2 8" xfId="12616"/>
    <cellStyle name="Normal 18 3 2 2 2 2 3 2 8 2" xfId="12617"/>
    <cellStyle name="Normal 18 3 2 2 2 2 3 2 9" xfId="12618"/>
    <cellStyle name="Normal 18 3 2 2 2 2 3 3" xfId="12619"/>
    <cellStyle name="Normal 18 3 2 2 2 2 3 3 2" xfId="12620"/>
    <cellStyle name="Normal 18 3 2 2 2 2 3 3 2 2" xfId="12621"/>
    <cellStyle name="Normal 18 3 2 2 2 2 3 3 2 2 2" xfId="12622"/>
    <cellStyle name="Normal 18 3 2 2 2 2 3 3 2 2 2 2" xfId="12623"/>
    <cellStyle name="Normal 18 3 2 2 2 2 3 3 2 2 3" xfId="12624"/>
    <cellStyle name="Normal 18 3 2 2 2 2 3 3 2 2 3 2" xfId="12625"/>
    <cellStyle name="Normal 18 3 2 2 2 2 3 3 2 2 4" xfId="12626"/>
    <cellStyle name="Normal 18 3 2 2 2 2 3 3 2 3" xfId="12627"/>
    <cellStyle name="Normal 18 3 2 2 2 2 3 3 2 3 2" xfId="12628"/>
    <cellStyle name="Normal 18 3 2 2 2 2 3 3 2 4" xfId="12629"/>
    <cellStyle name="Normal 18 3 2 2 2 2 3 3 2 4 2" xfId="12630"/>
    <cellStyle name="Normal 18 3 2 2 2 2 3 3 2 5" xfId="12631"/>
    <cellStyle name="Normal 18 3 2 2 2 2 3 3 3" xfId="12632"/>
    <cellStyle name="Normal 18 3 2 2 2 2 3 3 3 2" xfId="12633"/>
    <cellStyle name="Normal 18 3 2 2 2 2 3 3 3 2 2" xfId="12634"/>
    <cellStyle name="Normal 18 3 2 2 2 2 3 3 3 3" xfId="12635"/>
    <cellStyle name="Normal 18 3 2 2 2 2 3 3 3 3 2" xfId="12636"/>
    <cellStyle name="Normal 18 3 2 2 2 2 3 3 3 4" xfId="12637"/>
    <cellStyle name="Normal 18 3 2 2 2 2 3 3 4" xfId="12638"/>
    <cellStyle name="Normal 18 3 2 2 2 2 3 3 4 2" xfId="12639"/>
    <cellStyle name="Normal 18 3 2 2 2 2 3 3 5" xfId="12640"/>
    <cellStyle name="Normal 18 3 2 2 2 2 3 3 5 2" xfId="12641"/>
    <cellStyle name="Normal 18 3 2 2 2 2 3 3 6" xfId="12642"/>
    <cellStyle name="Normal 18 3 2 2 2 2 3 4" xfId="12643"/>
    <cellStyle name="Normal 18 3 2 2 2 2 3 4 2" xfId="12644"/>
    <cellStyle name="Normal 18 3 2 2 2 2 3 4 2 2" xfId="12645"/>
    <cellStyle name="Normal 18 3 2 2 2 2 3 4 2 2 2" xfId="12646"/>
    <cellStyle name="Normal 18 3 2 2 2 2 3 4 2 2 2 2" xfId="12647"/>
    <cellStyle name="Normal 18 3 2 2 2 2 3 4 2 2 3" xfId="12648"/>
    <cellStyle name="Normal 18 3 2 2 2 2 3 4 2 2 3 2" xfId="12649"/>
    <cellStyle name="Normal 18 3 2 2 2 2 3 4 2 2 4" xfId="12650"/>
    <cellStyle name="Normal 18 3 2 2 2 2 3 4 2 3" xfId="12651"/>
    <cellStyle name="Normal 18 3 2 2 2 2 3 4 2 3 2" xfId="12652"/>
    <cellStyle name="Normal 18 3 2 2 2 2 3 4 2 4" xfId="12653"/>
    <cellStyle name="Normal 18 3 2 2 2 2 3 4 2 4 2" xfId="12654"/>
    <cellStyle name="Normal 18 3 2 2 2 2 3 4 2 5" xfId="12655"/>
    <cellStyle name="Normal 18 3 2 2 2 2 3 4 3" xfId="12656"/>
    <cellStyle name="Normal 18 3 2 2 2 2 3 4 3 2" xfId="12657"/>
    <cellStyle name="Normal 18 3 2 2 2 2 3 4 3 2 2" xfId="12658"/>
    <cellStyle name="Normal 18 3 2 2 2 2 3 4 3 3" xfId="12659"/>
    <cellStyle name="Normal 18 3 2 2 2 2 3 4 3 3 2" xfId="12660"/>
    <cellStyle name="Normal 18 3 2 2 2 2 3 4 3 4" xfId="12661"/>
    <cellStyle name="Normal 18 3 2 2 2 2 3 4 4" xfId="12662"/>
    <cellStyle name="Normal 18 3 2 2 2 2 3 4 4 2" xfId="12663"/>
    <cellStyle name="Normal 18 3 2 2 2 2 3 4 5" xfId="12664"/>
    <cellStyle name="Normal 18 3 2 2 2 2 3 4 5 2" xfId="12665"/>
    <cellStyle name="Normal 18 3 2 2 2 2 3 4 6" xfId="12666"/>
    <cellStyle name="Normal 18 3 2 2 2 2 3 5" xfId="12667"/>
    <cellStyle name="Normal 18 3 2 2 2 2 3 5 2" xfId="12668"/>
    <cellStyle name="Normal 18 3 2 2 2 2 3 5 2 2" xfId="12669"/>
    <cellStyle name="Normal 18 3 2 2 2 2 3 5 2 2 2" xfId="12670"/>
    <cellStyle name="Normal 18 3 2 2 2 2 3 5 2 2 2 2" xfId="12671"/>
    <cellStyle name="Normal 18 3 2 2 2 2 3 5 2 2 3" xfId="12672"/>
    <cellStyle name="Normal 18 3 2 2 2 2 3 5 2 2 3 2" xfId="12673"/>
    <cellStyle name="Normal 18 3 2 2 2 2 3 5 2 2 4" xfId="12674"/>
    <cellStyle name="Normal 18 3 2 2 2 2 3 5 2 3" xfId="12675"/>
    <cellStyle name="Normal 18 3 2 2 2 2 3 5 2 3 2" xfId="12676"/>
    <cellStyle name="Normal 18 3 2 2 2 2 3 5 2 4" xfId="12677"/>
    <cellStyle name="Normal 18 3 2 2 2 2 3 5 2 4 2" xfId="12678"/>
    <cellStyle name="Normal 18 3 2 2 2 2 3 5 2 5" xfId="12679"/>
    <cellStyle name="Normal 18 3 2 2 2 2 3 5 3" xfId="12680"/>
    <cellStyle name="Normal 18 3 2 2 2 2 3 5 3 2" xfId="12681"/>
    <cellStyle name="Normal 18 3 2 2 2 2 3 5 3 2 2" xfId="12682"/>
    <cellStyle name="Normal 18 3 2 2 2 2 3 5 3 3" xfId="12683"/>
    <cellStyle name="Normal 18 3 2 2 2 2 3 5 3 3 2" xfId="12684"/>
    <cellStyle name="Normal 18 3 2 2 2 2 3 5 3 4" xfId="12685"/>
    <cellStyle name="Normal 18 3 2 2 2 2 3 5 4" xfId="12686"/>
    <cellStyle name="Normal 18 3 2 2 2 2 3 5 4 2" xfId="12687"/>
    <cellStyle name="Normal 18 3 2 2 2 2 3 5 5" xfId="12688"/>
    <cellStyle name="Normal 18 3 2 2 2 2 3 5 5 2" xfId="12689"/>
    <cellStyle name="Normal 18 3 2 2 2 2 3 5 6" xfId="12690"/>
    <cellStyle name="Normal 18 3 2 2 2 2 3 6" xfId="12691"/>
    <cellStyle name="Normal 18 3 2 2 2 2 3 6 2" xfId="12692"/>
    <cellStyle name="Normal 18 3 2 2 2 2 3 6 2 2" xfId="12693"/>
    <cellStyle name="Normal 18 3 2 2 2 2 3 6 2 2 2" xfId="12694"/>
    <cellStyle name="Normal 18 3 2 2 2 2 3 6 2 3" xfId="12695"/>
    <cellStyle name="Normal 18 3 2 2 2 2 3 6 2 3 2" xfId="12696"/>
    <cellStyle name="Normal 18 3 2 2 2 2 3 6 2 4" xfId="12697"/>
    <cellStyle name="Normal 18 3 2 2 2 2 3 6 3" xfId="12698"/>
    <cellStyle name="Normal 18 3 2 2 2 2 3 6 3 2" xfId="12699"/>
    <cellStyle name="Normal 18 3 2 2 2 2 3 6 4" xfId="12700"/>
    <cellStyle name="Normal 18 3 2 2 2 2 3 6 4 2" xfId="12701"/>
    <cellStyle name="Normal 18 3 2 2 2 2 3 6 5" xfId="12702"/>
    <cellStyle name="Normal 18 3 2 2 2 2 3 7" xfId="12703"/>
    <cellStyle name="Normal 18 3 2 2 2 2 3 7 2" xfId="12704"/>
    <cellStyle name="Normal 18 3 2 2 2 2 3 7 2 2" xfId="12705"/>
    <cellStyle name="Normal 18 3 2 2 2 2 3 7 3" xfId="12706"/>
    <cellStyle name="Normal 18 3 2 2 2 2 3 7 3 2" xfId="12707"/>
    <cellStyle name="Normal 18 3 2 2 2 2 3 7 4" xfId="12708"/>
    <cellStyle name="Normal 18 3 2 2 2 2 3 8" xfId="12709"/>
    <cellStyle name="Normal 18 3 2 2 2 2 3 8 2" xfId="12710"/>
    <cellStyle name="Normal 18 3 2 2 2 2 3 9" xfId="12711"/>
    <cellStyle name="Normal 18 3 2 2 2 2 3 9 2" xfId="12712"/>
    <cellStyle name="Normal 18 3 2 2 2 2 4" xfId="12713"/>
    <cellStyle name="Normal 18 3 2 2 2 2 4 2" xfId="12714"/>
    <cellStyle name="Normal 18 3 2 2 2 2 4 2 2" xfId="12715"/>
    <cellStyle name="Normal 18 3 2 2 2 2 4 2 2 2" xfId="12716"/>
    <cellStyle name="Normal 18 3 2 2 2 2 4 2 2 2 2" xfId="12717"/>
    <cellStyle name="Normal 18 3 2 2 2 2 4 2 2 2 2 2" xfId="12718"/>
    <cellStyle name="Normal 18 3 2 2 2 2 4 2 2 2 3" xfId="12719"/>
    <cellStyle name="Normal 18 3 2 2 2 2 4 2 2 2 3 2" xfId="12720"/>
    <cellStyle name="Normal 18 3 2 2 2 2 4 2 2 2 4" xfId="12721"/>
    <cellStyle name="Normal 18 3 2 2 2 2 4 2 2 3" xfId="12722"/>
    <cellStyle name="Normal 18 3 2 2 2 2 4 2 2 3 2" xfId="12723"/>
    <cellStyle name="Normal 18 3 2 2 2 2 4 2 2 4" xfId="12724"/>
    <cellStyle name="Normal 18 3 2 2 2 2 4 2 2 4 2" xfId="12725"/>
    <cellStyle name="Normal 18 3 2 2 2 2 4 2 2 5" xfId="12726"/>
    <cellStyle name="Normal 18 3 2 2 2 2 4 2 3" xfId="12727"/>
    <cellStyle name="Normal 18 3 2 2 2 2 4 2 3 2" xfId="12728"/>
    <cellStyle name="Normal 18 3 2 2 2 2 4 2 3 2 2" xfId="12729"/>
    <cellStyle name="Normal 18 3 2 2 2 2 4 2 3 3" xfId="12730"/>
    <cellStyle name="Normal 18 3 2 2 2 2 4 2 3 3 2" xfId="12731"/>
    <cellStyle name="Normal 18 3 2 2 2 2 4 2 3 4" xfId="12732"/>
    <cellStyle name="Normal 18 3 2 2 2 2 4 2 4" xfId="12733"/>
    <cellStyle name="Normal 18 3 2 2 2 2 4 2 4 2" xfId="12734"/>
    <cellStyle name="Normal 18 3 2 2 2 2 4 2 5" xfId="12735"/>
    <cellStyle name="Normal 18 3 2 2 2 2 4 2 5 2" xfId="12736"/>
    <cellStyle name="Normal 18 3 2 2 2 2 4 2 6" xfId="12737"/>
    <cellStyle name="Normal 18 3 2 2 2 2 4 3" xfId="12738"/>
    <cellStyle name="Normal 18 3 2 2 2 2 4 3 2" xfId="12739"/>
    <cellStyle name="Normal 18 3 2 2 2 2 4 3 2 2" xfId="12740"/>
    <cellStyle name="Normal 18 3 2 2 2 2 4 3 2 2 2" xfId="12741"/>
    <cellStyle name="Normal 18 3 2 2 2 2 4 3 2 2 2 2" xfId="12742"/>
    <cellStyle name="Normal 18 3 2 2 2 2 4 3 2 2 3" xfId="12743"/>
    <cellStyle name="Normal 18 3 2 2 2 2 4 3 2 2 3 2" xfId="12744"/>
    <cellStyle name="Normal 18 3 2 2 2 2 4 3 2 2 4" xfId="12745"/>
    <cellStyle name="Normal 18 3 2 2 2 2 4 3 2 3" xfId="12746"/>
    <cellStyle name="Normal 18 3 2 2 2 2 4 3 2 3 2" xfId="12747"/>
    <cellStyle name="Normal 18 3 2 2 2 2 4 3 2 4" xfId="12748"/>
    <cellStyle name="Normal 18 3 2 2 2 2 4 3 2 4 2" xfId="12749"/>
    <cellStyle name="Normal 18 3 2 2 2 2 4 3 2 5" xfId="12750"/>
    <cellStyle name="Normal 18 3 2 2 2 2 4 3 3" xfId="12751"/>
    <cellStyle name="Normal 18 3 2 2 2 2 4 3 3 2" xfId="12752"/>
    <cellStyle name="Normal 18 3 2 2 2 2 4 3 3 2 2" xfId="12753"/>
    <cellStyle name="Normal 18 3 2 2 2 2 4 3 3 3" xfId="12754"/>
    <cellStyle name="Normal 18 3 2 2 2 2 4 3 3 3 2" xfId="12755"/>
    <cellStyle name="Normal 18 3 2 2 2 2 4 3 3 4" xfId="12756"/>
    <cellStyle name="Normal 18 3 2 2 2 2 4 3 4" xfId="12757"/>
    <cellStyle name="Normal 18 3 2 2 2 2 4 3 4 2" xfId="12758"/>
    <cellStyle name="Normal 18 3 2 2 2 2 4 3 5" xfId="12759"/>
    <cellStyle name="Normal 18 3 2 2 2 2 4 3 5 2" xfId="12760"/>
    <cellStyle name="Normal 18 3 2 2 2 2 4 3 6" xfId="12761"/>
    <cellStyle name="Normal 18 3 2 2 2 2 4 4" xfId="12762"/>
    <cellStyle name="Normal 18 3 2 2 2 2 4 4 2" xfId="12763"/>
    <cellStyle name="Normal 18 3 2 2 2 2 4 4 2 2" xfId="12764"/>
    <cellStyle name="Normal 18 3 2 2 2 2 4 4 2 2 2" xfId="12765"/>
    <cellStyle name="Normal 18 3 2 2 2 2 4 4 2 2 2 2" xfId="12766"/>
    <cellStyle name="Normal 18 3 2 2 2 2 4 4 2 2 3" xfId="12767"/>
    <cellStyle name="Normal 18 3 2 2 2 2 4 4 2 2 3 2" xfId="12768"/>
    <cellStyle name="Normal 18 3 2 2 2 2 4 4 2 2 4" xfId="12769"/>
    <cellStyle name="Normal 18 3 2 2 2 2 4 4 2 3" xfId="12770"/>
    <cellStyle name="Normal 18 3 2 2 2 2 4 4 2 3 2" xfId="12771"/>
    <cellStyle name="Normal 18 3 2 2 2 2 4 4 2 4" xfId="12772"/>
    <cellStyle name="Normal 18 3 2 2 2 2 4 4 2 4 2" xfId="12773"/>
    <cellStyle name="Normal 18 3 2 2 2 2 4 4 2 5" xfId="12774"/>
    <cellStyle name="Normal 18 3 2 2 2 2 4 4 3" xfId="12775"/>
    <cellStyle name="Normal 18 3 2 2 2 2 4 4 3 2" xfId="12776"/>
    <cellStyle name="Normal 18 3 2 2 2 2 4 4 3 2 2" xfId="12777"/>
    <cellStyle name="Normal 18 3 2 2 2 2 4 4 3 3" xfId="12778"/>
    <cellStyle name="Normal 18 3 2 2 2 2 4 4 3 3 2" xfId="12779"/>
    <cellStyle name="Normal 18 3 2 2 2 2 4 4 3 4" xfId="12780"/>
    <cellStyle name="Normal 18 3 2 2 2 2 4 4 4" xfId="12781"/>
    <cellStyle name="Normal 18 3 2 2 2 2 4 4 4 2" xfId="12782"/>
    <cellStyle name="Normal 18 3 2 2 2 2 4 4 5" xfId="12783"/>
    <cellStyle name="Normal 18 3 2 2 2 2 4 4 5 2" xfId="12784"/>
    <cellStyle name="Normal 18 3 2 2 2 2 4 4 6" xfId="12785"/>
    <cellStyle name="Normal 18 3 2 2 2 2 4 5" xfId="12786"/>
    <cellStyle name="Normal 18 3 2 2 2 2 4 5 2" xfId="12787"/>
    <cellStyle name="Normal 18 3 2 2 2 2 4 5 2 2" xfId="12788"/>
    <cellStyle name="Normal 18 3 2 2 2 2 4 5 2 2 2" xfId="12789"/>
    <cellStyle name="Normal 18 3 2 2 2 2 4 5 2 3" xfId="12790"/>
    <cellStyle name="Normal 18 3 2 2 2 2 4 5 2 3 2" xfId="12791"/>
    <cellStyle name="Normal 18 3 2 2 2 2 4 5 2 4" xfId="12792"/>
    <cellStyle name="Normal 18 3 2 2 2 2 4 5 3" xfId="12793"/>
    <cellStyle name="Normal 18 3 2 2 2 2 4 5 3 2" xfId="12794"/>
    <cellStyle name="Normal 18 3 2 2 2 2 4 5 4" xfId="12795"/>
    <cellStyle name="Normal 18 3 2 2 2 2 4 5 4 2" xfId="12796"/>
    <cellStyle name="Normal 18 3 2 2 2 2 4 5 5" xfId="12797"/>
    <cellStyle name="Normal 18 3 2 2 2 2 4 6" xfId="12798"/>
    <cellStyle name="Normal 18 3 2 2 2 2 4 6 2" xfId="12799"/>
    <cellStyle name="Normal 18 3 2 2 2 2 4 6 2 2" xfId="12800"/>
    <cellStyle name="Normal 18 3 2 2 2 2 4 6 3" xfId="12801"/>
    <cellStyle name="Normal 18 3 2 2 2 2 4 6 3 2" xfId="12802"/>
    <cellStyle name="Normal 18 3 2 2 2 2 4 6 4" xfId="12803"/>
    <cellStyle name="Normal 18 3 2 2 2 2 4 7" xfId="12804"/>
    <cellStyle name="Normal 18 3 2 2 2 2 4 7 2" xfId="12805"/>
    <cellStyle name="Normal 18 3 2 2 2 2 4 8" xfId="12806"/>
    <cellStyle name="Normal 18 3 2 2 2 2 4 8 2" xfId="12807"/>
    <cellStyle name="Normal 18 3 2 2 2 2 4 9" xfId="12808"/>
    <cellStyle name="Normal 18 3 2 2 2 2 5" xfId="12809"/>
    <cellStyle name="Normal 18 3 2 2 2 2 5 2" xfId="12810"/>
    <cellStyle name="Normal 18 3 2 2 2 2 5 2 2" xfId="12811"/>
    <cellStyle name="Normal 18 3 2 2 2 2 5 2 2 2" xfId="12812"/>
    <cellStyle name="Normal 18 3 2 2 2 2 5 2 2 2 2" xfId="12813"/>
    <cellStyle name="Normal 18 3 2 2 2 2 5 2 2 3" xfId="12814"/>
    <cellStyle name="Normal 18 3 2 2 2 2 5 2 2 3 2" xfId="12815"/>
    <cellStyle name="Normal 18 3 2 2 2 2 5 2 2 4" xfId="12816"/>
    <cellStyle name="Normal 18 3 2 2 2 2 5 2 3" xfId="12817"/>
    <cellStyle name="Normal 18 3 2 2 2 2 5 2 3 2" xfId="12818"/>
    <cellStyle name="Normal 18 3 2 2 2 2 5 2 4" xfId="12819"/>
    <cellStyle name="Normal 18 3 2 2 2 2 5 2 4 2" xfId="12820"/>
    <cellStyle name="Normal 18 3 2 2 2 2 5 2 5" xfId="12821"/>
    <cellStyle name="Normal 18 3 2 2 2 2 5 3" xfId="12822"/>
    <cellStyle name="Normal 18 3 2 2 2 2 5 3 2" xfId="12823"/>
    <cellStyle name="Normal 18 3 2 2 2 2 5 3 2 2" xfId="12824"/>
    <cellStyle name="Normal 18 3 2 2 2 2 5 3 3" xfId="12825"/>
    <cellStyle name="Normal 18 3 2 2 2 2 5 3 3 2" xfId="12826"/>
    <cellStyle name="Normal 18 3 2 2 2 2 5 3 4" xfId="12827"/>
    <cellStyle name="Normal 18 3 2 2 2 2 5 4" xfId="12828"/>
    <cellStyle name="Normal 18 3 2 2 2 2 5 4 2" xfId="12829"/>
    <cellStyle name="Normal 18 3 2 2 2 2 5 5" xfId="12830"/>
    <cellStyle name="Normal 18 3 2 2 2 2 5 5 2" xfId="12831"/>
    <cellStyle name="Normal 18 3 2 2 2 2 5 6" xfId="12832"/>
    <cellStyle name="Normal 18 3 2 2 2 2 6" xfId="12833"/>
    <cellStyle name="Normal 18 3 2 2 2 2 6 2" xfId="12834"/>
    <cellStyle name="Normal 18 3 2 2 2 2 6 2 2" xfId="12835"/>
    <cellStyle name="Normal 18 3 2 2 2 2 6 2 2 2" xfId="12836"/>
    <cellStyle name="Normal 18 3 2 2 2 2 6 2 2 2 2" xfId="12837"/>
    <cellStyle name="Normal 18 3 2 2 2 2 6 2 2 3" xfId="12838"/>
    <cellStyle name="Normal 18 3 2 2 2 2 6 2 2 3 2" xfId="12839"/>
    <cellStyle name="Normal 18 3 2 2 2 2 6 2 2 4" xfId="12840"/>
    <cellStyle name="Normal 18 3 2 2 2 2 6 2 3" xfId="12841"/>
    <cellStyle name="Normal 18 3 2 2 2 2 6 2 3 2" xfId="12842"/>
    <cellStyle name="Normal 18 3 2 2 2 2 6 2 4" xfId="12843"/>
    <cellStyle name="Normal 18 3 2 2 2 2 6 2 4 2" xfId="12844"/>
    <cellStyle name="Normal 18 3 2 2 2 2 6 2 5" xfId="12845"/>
    <cellStyle name="Normal 18 3 2 2 2 2 6 3" xfId="12846"/>
    <cellStyle name="Normal 18 3 2 2 2 2 6 3 2" xfId="12847"/>
    <cellStyle name="Normal 18 3 2 2 2 2 6 3 2 2" xfId="12848"/>
    <cellStyle name="Normal 18 3 2 2 2 2 6 3 3" xfId="12849"/>
    <cellStyle name="Normal 18 3 2 2 2 2 6 3 3 2" xfId="12850"/>
    <cellStyle name="Normal 18 3 2 2 2 2 6 3 4" xfId="12851"/>
    <cellStyle name="Normal 18 3 2 2 2 2 6 4" xfId="12852"/>
    <cellStyle name="Normal 18 3 2 2 2 2 6 4 2" xfId="12853"/>
    <cellStyle name="Normal 18 3 2 2 2 2 6 5" xfId="12854"/>
    <cellStyle name="Normal 18 3 2 2 2 2 6 5 2" xfId="12855"/>
    <cellStyle name="Normal 18 3 2 2 2 2 6 6" xfId="12856"/>
    <cellStyle name="Normal 18 3 2 2 2 2 7" xfId="12857"/>
    <cellStyle name="Normal 18 3 2 2 2 2 7 2" xfId="12858"/>
    <cellStyle name="Normal 18 3 2 2 2 2 7 2 2" xfId="12859"/>
    <cellStyle name="Normal 18 3 2 2 2 2 7 2 2 2" xfId="12860"/>
    <cellStyle name="Normal 18 3 2 2 2 2 7 2 2 2 2" xfId="12861"/>
    <cellStyle name="Normal 18 3 2 2 2 2 7 2 2 3" xfId="12862"/>
    <cellStyle name="Normal 18 3 2 2 2 2 7 2 2 3 2" xfId="12863"/>
    <cellStyle name="Normal 18 3 2 2 2 2 7 2 2 4" xfId="12864"/>
    <cellStyle name="Normal 18 3 2 2 2 2 7 2 3" xfId="12865"/>
    <cellStyle name="Normal 18 3 2 2 2 2 7 2 3 2" xfId="12866"/>
    <cellStyle name="Normal 18 3 2 2 2 2 7 2 4" xfId="12867"/>
    <cellStyle name="Normal 18 3 2 2 2 2 7 2 4 2" xfId="12868"/>
    <cellStyle name="Normal 18 3 2 2 2 2 7 2 5" xfId="12869"/>
    <cellStyle name="Normal 18 3 2 2 2 2 7 3" xfId="12870"/>
    <cellStyle name="Normal 18 3 2 2 2 2 7 3 2" xfId="12871"/>
    <cellStyle name="Normal 18 3 2 2 2 2 7 3 2 2" xfId="12872"/>
    <cellStyle name="Normal 18 3 2 2 2 2 7 3 3" xfId="12873"/>
    <cellStyle name="Normal 18 3 2 2 2 2 7 3 3 2" xfId="12874"/>
    <cellStyle name="Normal 18 3 2 2 2 2 7 3 4" xfId="12875"/>
    <cellStyle name="Normal 18 3 2 2 2 2 7 4" xfId="12876"/>
    <cellStyle name="Normal 18 3 2 2 2 2 7 4 2" xfId="12877"/>
    <cellStyle name="Normal 18 3 2 2 2 2 7 5" xfId="12878"/>
    <cellStyle name="Normal 18 3 2 2 2 2 7 5 2" xfId="12879"/>
    <cellStyle name="Normal 18 3 2 2 2 2 7 6" xfId="12880"/>
    <cellStyle name="Normal 18 3 2 2 2 2 8" xfId="12881"/>
    <cellStyle name="Normal 18 3 2 2 2 2 8 2" xfId="12882"/>
    <cellStyle name="Normal 18 3 2 2 2 2 8 2 2" xfId="12883"/>
    <cellStyle name="Normal 18 3 2 2 2 2 8 2 2 2" xfId="12884"/>
    <cellStyle name="Normal 18 3 2 2 2 2 8 2 3" xfId="12885"/>
    <cellStyle name="Normal 18 3 2 2 2 2 8 2 3 2" xfId="12886"/>
    <cellStyle name="Normal 18 3 2 2 2 2 8 2 4" xfId="12887"/>
    <cellStyle name="Normal 18 3 2 2 2 2 8 3" xfId="12888"/>
    <cellStyle name="Normal 18 3 2 2 2 2 8 3 2" xfId="12889"/>
    <cellStyle name="Normal 18 3 2 2 2 2 8 4" xfId="12890"/>
    <cellStyle name="Normal 18 3 2 2 2 2 8 4 2" xfId="12891"/>
    <cellStyle name="Normal 18 3 2 2 2 2 8 5" xfId="12892"/>
    <cellStyle name="Normal 18 3 2 2 2 2 9" xfId="12893"/>
    <cellStyle name="Normal 18 3 2 2 2 2 9 2" xfId="12894"/>
    <cellStyle name="Normal 18 3 2 2 2 2 9 2 2" xfId="12895"/>
    <cellStyle name="Normal 18 3 2 2 2 2 9 3" xfId="12896"/>
    <cellStyle name="Normal 18 3 2 2 2 2 9 3 2" xfId="12897"/>
    <cellStyle name="Normal 18 3 2 2 2 2 9 4" xfId="12898"/>
    <cellStyle name="Normal 18 3 2 2 2 3" xfId="12899"/>
    <cellStyle name="Normal 18 3 2 2 2 3 2" xfId="12900"/>
    <cellStyle name="Normal 18 3 2 2 2 3 2 2" xfId="12901"/>
    <cellStyle name="Normal 18 3 2 2 2 3 2 2 2" xfId="12902"/>
    <cellStyle name="Normal 18 3 2 2 2 3 2 3" xfId="12903"/>
    <cellStyle name="Normal 18 3 2 2 2 3 2 3 2" xfId="12904"/>
    <cellStyle name="Normal 18 3 2 2 2 3 2 4" xfId="12905"/>
    <cellStyle name="Normal 18 3 2 2 2 3 3" xfId="12906"/>
    <cellStyle name="Normal 18 3 2 2 2 3 3 2" xfId="12907"/>
    <cellStyle name="Normal 18 3 2 2 2 3 4" xfId="12908"/>
    <cellStyle name="Normal 18 3 2 2 2 3 4 2" xfId="12909"/>
    <cellStyle name="Normal 18 3 2 2 2 3 5" xfId="12910"/>
    <cellStyle name="Normal 18 3 2 2 2 4" xfId="12911"/>
    <cellStyle name="Normal 18 3 2 2 2 4 2" xfId="12912"/>
    <cellStyle name="Normal 18 3 2 2 2 4 2 2" xfId="12913"/>
    <cellStyle name="Normal 18 3 2 2 2 4 3" xfId="12914"/>
    <cellStyle name="Normal 18 3 2 2 2 4 3 2" xfId="12915"/>
    <cellStyle name="Normal 18 3 2 2 2 4 4" xfId="12916"/>
    <cellStyle name="Normal 18 3 2 2 2 5" xfId="12917"/>
    <cellStyle name="Normal 18 3 2 2 2 5 2" xfId="12918"/>
    <cellStyle name="Normal 18 3 2 2 2 6" xfId="12919"/>
    <cellStyle name="Normal 18 3 2 2 2 6 2" xfId="12920"/>
    <cellStyle name="Normal 18 3 2 2 2 7" xfId="12921"/>
    <cellStyle name="Normal 18 3 2 2 3" xfId="12922"/>
    <cellStyle name="Normal 18 3 2 2 3 2" xfId="12923"/>
    <cellStyle name="Normal 18 3 2 2 3 2 2" xfId="12924"/>
    <cellStyle name="Normal 18 3 2 2 3 2 2 2" xfId="12925"/>
    <cellStyle name="Normal 18 3 2 2 3 2 2 2 2" xfId="12926"/>
    <cellStyle name="Normal 18 3 2 2 3 2 2 3" xfId="12927"/>
    <cellStyle name="Normal 18 3 2 2 3 2 2 3 2" xfId="12928"/>
    <cellStyle name="Normal 18 3 2 2 3 2 2 4" xfId="12929"/>
    <cellStyle name="Normal 18 3 2 2 3 2 3" xfId="12930"/>
    <cellStyle name="Normal 18 3 2 2 3 2 3 2" xfId="12931"/>
    <cellStyle name="Normal 18 3 2 2 3 2 4" xfId="12932"/>
    <cellStyle name="Normal 18 3 2 2 3 2 4 2" xfId="12933"/>
    <cellStyle name="Normal 18 3 2 2 3 2 5" xfId="12934"/>
    <cellStyle name="Normal 18 3 2 2 3 3" xfId="12935"/>
    <cellStyle name="Normal 18 3 2 2 3 3 2" xfId="12936"/>
    <cellStyle name="Normal 18 3 2 2 3 3 2 2" xfId="12937"/>
    <cellStyle name="Normal 18 3 2 2 3 3 3" xfId="12938"/>
    <cellStyle name="Normal 18 3 2 2 3 3 3 2" xfId="12939"/>
    <cellStyle name="Normal 18 3 2 2 3 3 4" xfId="12940"/>
    <cellStyle name="Normal 18 3 2 2 3 4" xfId="12941"/>
    <cellStyle name="Normal 18 3 2 2 3 4 2" xfId="12942"/>
    <cellStyle name="Normal 18 3 2 2 3 5" xfId="12943"/>
    <cellStyle name="Normal 18 3 2 2 3 5 2" xfId="12944"/>
    <cellStyle name="Normal 18 3 2 2 3 6" xfId="12945"/>
    <cellStyle name="Normal 18 3 2 2 4" xfId="12946"/>
    <cellStyle name="Normal 18 3 2 2 4 2" xfId="12947"/>
    <cellStyle name="Normal 18 3 2 2 4 2 2" xfId="12948"/>
    <cellStyle name="Normal 18 3 2 2 4 2 2 2" xfId="12949"/>
    <cellStyle name="Normal 18 3 2 2 4 2 2 2 2" xfId="12950"/>
    <cellStyle name="Normal 18 3 2 2 4 2 2 3" xfId="12951"/>
    <cellStyle name="Normal 18 3 2 2 4 2 2 3 2" xfId="12952"/>
    <cellStyle name="Normal 18 3 2 2 4 2 2 4" xfId="12953"/>
    <cellStyle name="Normal 18 3 2 2 4 2 3" xfId="12954"/>
    <cellStyle name="Normal 18 3 2 2 4 2 3 2" xfId="12955"/>
    <cellStyle name="Normal 18 3 2 2 4 2 4" xfId="12956"/>
    <cellStyle name="Normal 18 3 2 2 4 2 4 2" xfId="12957"/>
    <cellStyle name="Normal 18 3 2 2 4 2 5" xfId="12958"/>
    <cellStyle name="Normal 18 3 2 2 4 3" xfId="12959"/>
    <cellStyle name="Normal 18 3 2 2 4 3 2" xfId="12960"/>
    <cellStyle name="Normal 18 3 2 2 4 3 2 2" xfId="12961"/>
    <cellStyle name="Normal 18 3 2 2 4 3 3" xfId="12962"/>
    <cellStyle name="Normal 18 3 2 2 4 3 3 2" xfId="12963"/>
    <cellStyle name="Normal 18 3 2 2 4 3 4" xfId="12964"/>
    <cellStyle name="Normal 18 3 2 2 4 4" xfId="12965"/>
    <cellStyle name="Normal 18 3 2 2 4 4 2" xfId="12966"/>
    <cellStyle name="Normal 18 3 2 2 4 5" xfId="12967"/>
    <cellStyle name="Normal 18 3 2 2 4 5 2" xfId="12968"/>
    <cellStyle name="Normal 18 3 2 2 4 6" xfId="12969"/>
    <cellStyle name="Normal 18 3 2 2 5" xfId="12970"/>
    <cellStyle name="Normal 18 3 2 2 5 2" xfId="12971"/>
    <cellStyle name="Normal 18 3 2 2 5 2 2" xfId="12972"/>
    <cellStyle name="Normal 18 3 2 2 5 2 2 2" xfId="12973"/>
    <cellStyle name="Normal 18 3 2 2 5 2 3" xfId="12974"/>
    <cellStyle name="Normal 18 3 2 2 5 2 3 2" xfId="12975"/>
    <cellStyle name="Normal 18 3 2 2 5 2 4" xfId="12976"/>
    <cellStyle name="Normal 18 3 2 2 5 3" xfId="12977"/>
    <cellStyle name="Normal 18 3 2 2 5 3 2" xfId="12978"/>
    <cellStyle name="Normal 18 3 2 2 5 4" xfId="12979"/>
    <cellStyle name="Normal 18 3 2 2 5 4 2" xfId="12980"/>
    <cellStyle name="Normal 18 3 2 2 5 5" xfId="12981"/>
    <cellStyle name="Normal 18 3 2 2 6" xfId="12982"/>
    <cellStyle name="Normal 18 3 2 2 6 2" xfId="12983"/>
    <cellStyle name="Normal 18 3 2 2 6 2 2" xfId="12984"/>
    <cellStyle name="Normal 18 3 2 2 6 3" xfId="12985"/>
    <cellStyle name="Normal 18 3 2 2 6 3 2" xfId="12986"/>
    <cellStyle name="Normal 18 3 2 2 6 4" xfId="12987"/>
    <cellStyle name="Normal 18 3 2 2 7" xfId="12988"/>
    <cellStyle name="Normal 18 3 2 2 7 2" xfId="12989"/>
    <cellStyle name="Normal 18 3 2 2 8" xfId="12990"/>
    <cellStyle name="Normal 18 3 2 2 8 2" xfId="12991"/>
    <cellStyle name="Normal 18 3 2 2 9" xfId="12992"/>
    <cellStyle name="Normal 18 3 2 3" xfId="12993"/>
    <cellStyle name="Normal 18 3 2 3 2" xfId="12994"/>
    <cellStyle name="Normal 18 3 2 3 2 2" xfId="12995"/>
    <cellStyle name="Normal 18 3 2 3 2 2 2" xfId="12996"/>
    <cellStyle name="Normal 18 3 2 3 2 2 2 2" xfId="12997"/>
    <cellStyle name="Normal 18 3 2 3 2 2 3" xfId="12998"/>
    <cellStyle name="Normal 18 3 2 3 2 2 3 2" xfId="12999"/>
    <cellStyle name="Normal 18 3 2 3 2 2 4" xfId="13000"/>
    <cellStyle name="Normal 18 3 2 3 2 3" xfId="13001"/>
    <cellStyle name="Normal 18 3 2 3 2 3 2" xfId="13002"/>
    <cellStyle name="Normal 18 3 2 3 2 4" xfId="13003"/>
    <cellStyle name="Normal 18 3 2 3 2 4 2" xfId="13004"/>
    <cellStyle name="Normal 18 3 2 3 2 5" xfId="13005"/>
    <cellStyle name="Normal 18 3 2 3 3" xfId="13006"/>
    <cellStyle name="Normal 18 3 2 3 3 2" xfId="13007"/>
    <cellStyle name="Normal 18 3 2 3 3 2 2" xfId="13008"/>
    <cellStyle name="Normal 18 3 2 3 3 3" xfId="13009"/>
    <cellStyle name="Normal 18 3 2 3 3 3 2" xfId="13010"/>
    <cellStyle name="Normal 18 3 2 3 3 4" xfId="13011"/>
    <cellStyle name="Normal 18 3 2 3 4" xfId="13012"/>
    <cellStyle name="Normal 18 3 2 3 4 2" xfId="13013"/>
    <cellStyle name="Normal 18 3 2 3 5" xfId="13014"/>
    <cellStyle name="Normal 18 3 2 3 5 2" xfId="13015"/>
    <cellStyle name="Normal 18 3 2 3 6" xfId="13016"/>
    <cellStyle name="Normal 18 3 2 4" xfId="13017"/>
    <cellStyle name="Normal 18 3 2 4 2" xfId="13018"/>
    <cellStyle name="Normal 18 3 2 4 2 2" xfId="13019"/>
    <cellStyle name="Normal 18 3 2 4 2 2 2" xfId="13020"/>
    <cellStyle name="Normal 18 3 2 4 2 2 2 2" xfId="13021"/>
    <cellStyle name="Normal 18 3 2 4 2 2 3" xfId="13022"/>
    <cellStyle name="Normal 18 3 2 4 2 2 3 2" xfId="13023"/>
    <cellStyle name="Normal 18 3 2 4 2 2 4" xfId="13024"/>
    <cellStyle name="Normal 18 3 2 4 2 3" xfId="13025"/>
    <cellStyle name="Normal 18 3 2 4 2 3 2" xfId="13026"/>
    <cellStyle name="Normal 18 3 2 4 2 4" xfId="13027"/>
    <cellStyle name="Normal 18 3 2 4 2 4 2" xfId="13028"/>
    <cellStyle name="Normal 18 3 2 4 2 5" xfId="13029"/>
    <cellStyle name="Normal 18 3 2 4 3" xfId="13030"/>
    <cellStyle name="Normal 18 3 2 4 3 2" xfId="13031"/>
    <cellStyle name="Normal 18 3 2 4 3 2 2" xfId="13032"/>
    <cellStyle name="Normal 18 3 2 4 3 3" xfId="13033"/>
    <cellStyle name="Normal 18 3 2 4 3 3 2" xfId="13034"/>
    <cellStyle name="Normal 18 3 2 4 3 4" xfId="13035"/>
    <cellStyle name="Normal 18 3 2 4 4" xfId="13036"/>
    <cellStyle name="Normal 18 3 2 4 4 2" xfId="13037"/>
    <cellStyle name="Normal 18 3 2 4 5" xfId="13038"/>
    <cellStyle name="Normal 18 3 2 4 5 2" xfId="13039"/>
    <cellStyle name="Normal 18 3 2 4 6" xfId="13040"/>
    <cellStyle name="Normal 18 3 2 5" xfId="13041"/>
    <cellStyle name="Normal 18 3 2 5 2" xfId="13042"/>
    <cellStyle name="Normal 18 3 2 5 2 2" xfId="13043"/>
    <cellStyle name="Normal 18 3 2 5 2 2 2" xfId="13044"/>
    <cellStyle name="Normal 18 3 2 5 2 2 2 2" xfId="13045"/>
    <cellStyle name="Normal 18 3 2 5 2 2 3" xfId="13046"/>
    <cellStyle name="Normal 18 3 2 5 2 2 3 2" xfId="13047"/>
    <cellStyle name="Normal 18 3 2 5 2 2 4" xfId="13048"/>
    <cellStyle name="Normal 18 3 2 5 2 3" xfId="13049"/>
    <cellStyle name="Normal 18 3 2 5 2 3 2" xfId="13050"/>
    <cellStyle name="Normal 18 3 2 5 2 4" xfId="13051"/>
    <cellStyle name="Normal 18 3 2 5 2 4 2" xfId="13052"/>
    <cellStyle name="Normal 18 3 2 5 2 5" xfId="13053"/>
    <cellStyle name="Normal 18 3 2 5 3" xfId="13054"/>
    <cellStyle name="Normal 18 3 2 5 3 2" xfId="13055"/>
    <cellStyle name="Normal 18 3 2 5 3 2 2" xfId="13056"/>
    <cellStyle name="Normal 18 3 2 5 3 3" xfId="13057"/>
    <cellStyle name="Normal 18 3 2 5 3 3 2" xfId="13058"/>
    <cellStyle name="Normal 18 3 2 5 3 4" xfId="13059"/>
    <cellStyle name="Normal 18 3 2 5 4" xfId="13060"/>
    <cellStyle name="Normal 18 3 2 5 4 2" xfId="13061"/>
    <cellStyle name="Normal 18 3 2 5 5" xfId="13062"/>
    <cellStyle name="Normal 18 3 2 5 5 2" xfId="13063"/>
    <cellStyle name="Normal 18 3 2 5 6" xfId="13064"/>
    <cellStyle name="Normal 18 3 2 6" xfId="13065"/>
    <cellStyle name="Normal 18 3 2 6 2" xfId="13066"/>
    <cellStyle name="Normal 18 3 2 6 2 2" xfId="13067"/>
    <cellStyle name="Normal 18 3 2 6 2 2 2" xfId="13068"/>
    <cellStyle name="Normal 18 3 2 6 2 3" xfId="13069"/>
    <cellStyle name="Normal 18 3 2 6 2 3 2" xfId="13070"/>
    <cellStyle name="Normal 18 3 2 6 2 4" xfId="13071"/>
    <cellStyle name="Normal 18 3 2 6 3" xfId="13072"/>
    <cellStyle name="Normal 18 3 2 6 3 2" xfId="13073"/>
    <cellStyle name="Normal 18 3 2 6 4" xfId="13074"/>
    <cellStyle name="Normal 18 3 2 6 4 2" xfId="13075"/>
    <cellStyle name="Normal 18 3 2 6 5" xfId="13076"/>
    <cellStyle name="Normal 18 3 2 7" xfId="13077"/>
    <cellStyle name="Normal 18 3 2 7 2" xfId="13078"/>
    <cellStyle name="Normal 18 3 2 7 2 2" xfId="13079"/>
    <cellStyle name="Normal 18 3 2 7 3" xfId="13080"/>
    <cellStyle name="Normal 18 3 2 7 3 2" xfId="13081"/>
    <cellStyle name="Normal 18 3 2 7 4" xfId="13082"/>
    <cellStyle name="Normal 18 3 2 8" xfId="13083"/>
    <cellStyle name="Normal 18 3 2 8 2" xfId="13084"/>
    <cellStyle name="Normal 18 3 2 9" xfId="13085"/>
    <cellStyle name="Normal 18 3 2 9 2" xfId="13086"/>
    <cellStyle name="Normal 18 3 3" xfId="13087"/>
    <cellStyle name="Normal 18 3 3 2" xfId="13088"/>
    <cellStyle name="Normal 18 3 3 2 2" xfId="13089"/>
    <cellStyle name="Normal 18 3 3 2 2 2" xfId="13090"/>
    <cellStyle name="Normal 18 3 3 2 2 2 2" xfId="13091"/>
    <cellStyle name="Normal 18 3 3 2 2 2 2 2" xfId="13092"/>
    <cellStyle name="Normal 18 3 3 2 2 2 3" xfId="13093"/>
    <cellStyle name="Normal 18 3 3 2 2 2 3 2" xfId="13094"/>
    <cellStyle name="Normal 18 3 3 2 2 2 4" xfId="13095"/>
    <cellStyle name="Normal 18 3 3 2 2 3" xfId="13096"/>
    <cellStyle name="Normal 18 3 3 2 2 3 2" xfId="13097"/>
    <cellStyle name="Normal 18 3 3 2 2 4" xfId="13098"/>
    <cellStyle name="Normal 18 3 3 2 2 4 2" xfId="13099"/>
    <cellStyle name="Normal 18 3 3 2 2 5" xfId="13100"/>
    <cellStyle name="Normal 18 3 3 2 3" xfId="13101"/>
    <cellStyle name="Normal 18 3 3 2 3 2" xfId="13102"/>
    <cellStyle name="Normal 18 3 3 2 3 2 2" xfId="13103"/>
    <cellStyle name="Normal 18 3 3 2 3 3" xfId="13104"/>
    <cellStyle name="Normal 18 3 3 2 3 3 2" xfId="13105"/>
    <cellStyle name="Normal 18 3 3 2 3 4" xfId="13106"/>
    <cellStyle name="Normal 18 3 3 2 4" xfId="13107"/>
    <cellStyle name="Normal 18 3 3 2 4 2" xfId="13108"/>
    <cellStyle name="Normal 18 3 3 2 5" xfId="13109"/>
    <cellStyle name="Normal 18 3 3 2 5 2" xfId="13110"/>
    <cellStyle name="Normal 18 3 3 2 6" xfId="13111"/>
    <cellStyle name="Normal 18 3 3 3" xfId="13112"/>
    <cellStyle name="Normal 18 3 3 3 2" xfId="13113"/>
    <cellStyle name="Normal 18 3 3 3 2 2" xfId="13114"/>
    <cellStyle name="Normal 18 3 3 3 2 2 2" xfId="13115"/>
    <cellStyle name="Normal 18 3 3 3 2 2 2 2" xfId="13116"/>
    <cellStyle name="Normal 18 3 3 3 2 2 3" xfId="13117"/>
    <cellStyle name="Normal 18 3 3 3 2 2 3 2" xfId="13118"/>
    <cellStyle name="Normal 18 3 3 3 2 2 4" xfId="13119"/>
    <cellStyle name="Normal 18 3 3 3 2 3" xfId="13120"/>
    <cellStyle name="Normal 18 3 3 3 2 3 2" xfId="13121"/>
    <cellStyle name="Normal 18 3 3 3 2 4" xfId="13122"/>
    <cellStyle name="Normal 18 3 3 3 2 4 2" xfId="13123"/>
    <cellStyle name="Normal 18 3 3 3 2 5" xfId="13124"/>
    <cellStyle name="Normal 18 3 3 3 3" xfId="13125"/>
    <cellStyle name="Normal 18 3 3 3 3 2" xfId="13126"/>
    <cellStyle name="Normal 18 3 3 3 3 2 2" xfId="13127"/>
    <cellStyle name="Normal 18 3 3 3 3 3" xfId="13128"/>
    <cellStyle name="Normal 18 3 3 3 3 3 2" xfId="13129"/>
    <cellStyle name="Normal 18 3 3 3 3 4" xfId="13130"/>
    <cellStyle name="Normal 18 3 3 3 4" xfId="13131"/>
    <cellStyle name="Normal 18 3 3 3 4 2" xfId="13132"/>
    <cellStyle name="Normal 18 3 3 3 5" xfId="13133"/>
    <cellStyle name="Normal 18 3 3 3 5 2" xfId="13134"/>
    <cellStyle name="Normal 18 3 3 3 6" xfId="13135"/>
    <cellStyle name="Normal 18 3 3 4" xfId="13136"/>
    <cellStyle name="Normal 18 3 3 4 2" xfId="13137"/>
    <cellStyle name="Normal 18 3 3 4 2 2" xfId="13138"/>
    <cellStyle name="Normal 18 3 3 4 2 2 2" xfId="13139"/>
    <cellStyle name="Normal 18 3 3 4 2 2 2 2" xfId="13140"/>
    <cellStyle name="Normal 18 3 3 4 2 2 3" xfId="13141"/>
    <cellStyle name="Normal 18 3 3 4 2 2 3 2" xfId="13142"/>
    <cellStyle name="Normal 18 3 3 4 2 2 4" xfId="13143"/>
    <cellStyle name="Normal 18 3 3 4 2 3" xfId="13144"/>
    <cellStyle name="Normal 18 3 3 4 2 3 2" xfId="13145"/>
    <cellStyle name="Normal 18 3 3 4 2 4" xfId="13146"/>
    <cellStyle name="Normal 18 3 3 4 2 4 2" xfId="13147"/>
    <cellStyle name="Normal 18 3 3 4 2 5" xfId="13148"/>
    <cellStyle name="Normal 18 3 3 4 3" xfId="13149"/>
    <cellStyle name="Normal 18 3 3 4 3 2" xfId="13150"/>
    <cellStyle name="Normal 18 3 3 4 3 2 2" xfId="13151"/>
    <cellStyle name="Normal 18 3 3 4 3 3" xfId="13152"/>
    <cellStyle name="Normal 18 3 3 4 3 3 2" xfId="13153"/>
    <cellStyle name="Normal 18 3 3 4 3 4" xfId="13154"/>
    <cellStyle name="Normal 18 3 3 4 4" xfId="13155"/>
    <cellStyle name="Normal 18 3 3 4 4 2" xfId="13156"/>
    <cellStyle name="Normal 18 3 3 4 5" xfId="13157"/>
    <cellStyle name="Normal 18 3 3 4 5 2" xfId="13158"/>
    <cellStyle name="Normal 18 3 3 4 6" xfId="13159"/>
    <cellStyle name="Normal 18 3 3 5" xfId="13160"/>
    <cellStyle name="Normal 18 3 3 5 2" xfId="13161"/>
    <cellStyle name="Normal 18 3 3 5 2 2" xfId="13162"/>
    <cellStyle name="Normal 18 3 3 5 2 2 2" xfId="13163"/>
    <cellStyle name="Normal 18 3 3 5 2 3" xfId="13164"/>
    <cellStyle name="Normal 18 3 3 5 2 3 2" xfId="13165"/>
    <cellStyle name="Normal 18 3 3 5 2 4" xfId="13166"/>
    <cellStyle name="Normal 18 3 3 5 3" xfId="13167"/>
    <cellStyle name="Normal 18 3 3 5 3 2" xfId="13168"/>
    <cellStyle name="Normal 18 3 3 5 4" xfId="13169"/>
    <cellStyle name="Normal 18 3 3 5 4 2" xfId="13170"/>
    <cellStyle name="Normal 18 3 3 5 5" xfId="13171"/>
    <cellStyle name="Normal 18 3 3 6" xfId="13172"/>
    <cellStyle name="Normal 18 3 3 6 2" xfId="13173"/>
    <cellStyle name="Normal 18 3 3 6 2 2" xfId="13174"/>
    <cellStyle name="Normal 18 3 3 6 3" xfId="13175"/>
    <cellStyle name="Normal 18 3 3 6 3 2" xfId="13176"/>
    <cellStyle name="Normal 18 3 3 6 4" xfId="13177"/>
    <cellStyle name="Normal 18 3 3 7" xfId="13178"/>
    <cellStyle name="Normal 18 3 3 7 2" xfId="13179"/>
    <cellStyle name="Normal 18 3 3 8" xfId="13180"/>
    <cellStyle name="Normal 18 3 3 8 2" xfId="13181"/>
    <cellStyle name="Normal 18 3 3 9" xfId="13182"/>
    <cellStyle name="Normal 18 3 4" xfId="13183"/>
    <cellStyle name="Normal 18 3 4 2" xfId="13184"/>
    <cellStyle name="Normal 18 3 4 2 2" xfId="13185"/>
    <cellStyle name="Normal 18 3 4 2 2 2" xfId="13186"/>
    <cellStyle name="Normal 18 3 4 2 2 2 2" xfId="13187"/>
    <cellStyle name="Normal 18 3 4 2 2 3" xfId="13188"/>
    <cellStyle name="Normal 18 3 4 2 2 3 2" xfId="13189"/>
    <cellStyle name="Normal 18 3 4 2 2 4" xfId="13190"/>
    <cellStyle name="Normal 18 3 4 2 3" xfId="13191"/>
    <cellStyle name="Normal 18 3 4 2 3 2" xfId="13192"/>
    <cellStyle name="Normal 18 3 4 2 4" xfId="13193"/>
    <cellStyle name="Normal 18 3 4 2 4 2" xfId="13194"/>
    <cellStyle name="Normal 18 3 4 2 5" xfId="13195"/>
    <cellStyle name="Normal 18 3 4 3" xfId="13196"/>
    <cellStyle name="Normal 18 3 4 3 2" xfId="13197"/>
    <cellStyle name="Normal 18 3 4 3 2 2" xfId="13198"/>
    <cellStyle name="Normal 18 3 4 3 3" xfId="13199"/>
    <cellStyle name="Normal 18 3 4 3 3 2" xfId="13200"/>
    <cellStyle name="Normal 18 3 4 3 4" xfId="13201"/>
    <cellStyle name="Normal 18 3 4 4" xfId="13202"/>
    <cellStyle name="Normal 18 3 4 4 2" xfId="13203"/>
    <cellStyle name="Normal 18 3 4 5" xfId="13204"/>
    <cellStyle name="Normal 18 3 4 5 2" xfId="13205"/>
    <cellStyle name="Normal 18 3 4 6" xfId="13206"/>
    <cellStyle name="Normal 18 3 5" xfId="13207"/>
    <cellStyle name="Normal 18 3 5 2" xfId="13208"/>
    <cellStyle name="Normal 18 3 5 2 2" xfId="13209"/>
    <cellStyle name="Normal 18 3 5 2 2 2" xfId="13210"/>
    <cellStyle name="Normal 18 3 5 2 2 2 2" xfId="13211"/>
    <cellStyle name="Normal 18 3 5 2 2 3" xfId="13212"/>
    <cellStyle name="Normal 18 3 5 2 2 3 2" xfId="13213"/>
    <cellStyle name="Normal 18 3 5 2 2 4" xfId="13214"/>
    <cellStyle name="Normal 18 3 5 2 3" xfId="13215"/>
    <cellStyle name="Normal 18 3 5 2 3 2" xfId="13216"/>
    <cellStyle name="Normal 18 3 5 2 4" xfId="13217"/>
    <cellStyle name="Normal 18 3 5 2 4 2" xfId="13218"/>
    <cellStyle name="Normal 18 3 5 2 5" xfId="13219"/>
    <cellStyle name="Normal 18 3 5 3" xfId="13220"/>
    <cellStyle name="Normal 18 3 5 3 2" xfId="13221"/>
    <cellStyle name="Normal 18 3 5 3 2 2" xfId="13222"/>
    <cellStyle name="Normal 18 3 5 3 3" xfId="13223"/>
    <cellStyle name="Normal 18 3 5 3 3 2" xfId="13224"/>
    <cellStyle name="Normal 18 3 5 3 4" xfId="13225"/>
    <cellStyle name="Normal 18 3 5 4" xfId="13226"/>
    <cellStyle name="Normal 18 3 5 4 2" xfId="13227"/>
    <cellStyle name="Normal 18 3 5 5" xfId="13228"/>
    <cellStyle name="Normal 18 3 5 5 2" xfId="13229"/>
    <cellStyle name="Normal 18 3 5 6" xfId="13230"/>
    <cellStyle name="Normal 18 3 6" xfId="13231"/>
    <cellStyle name="Normal 18 3 6 2" xfId="13232"/>
    <cellStyle name="Normal 18 3 6 2 2" xfId="13233"/>
    <cellStyle name="Normal 18 3 6 2 2 2" xfId="13234"/>
    <cellStyle name="Normal 18 3 6 2 2 2 2" xfId="13235"/>
    <cellStyle name="Normal 18 3 6 2 2 3" xfId="13236"/>
    <cellStyle name="Normal 18 3 6 2 2 3 2" xfId="13237"/>
    <cellStyle name="Normal 18 3 6 2 2 4" xfId="13238"/>
    <cellStyle name="Normal 18 3 6 2 3" xfId="13239"/>
    <cellStyle name="Normal 18 3 6 2 3 2" xfId="13240"/>
    <cellStyle name="Normal 18 3 6 2 4" xfId="13241"/>
    <cellStyle name="Normal 18 3 6 2 4 2" xfId="13242"/>
    <cellStyle name="Normal 18 3 6 2 5" xfId="13243"/>
    <cellStyle name="Normal 18 3 6 3" xfId="13244"/>
    <cellStyle name="Normal 18 3 6 3 2" xfId="13245"/>
    <cellStyle name="Normal 18 3 6 3 2 2" xfId="13246"/>
    <cellStyle name="Normal 18 3 6 3 3" xfId="13247"/>
    <cellStyle name="Normal 18 3 6 3 3 2" xfId="13248"/>
    <cellStyle name="Normal 18 3 6 3 4" xfId="13249"/>
    <cellStyle name="Normal 18 3 6 4" xfId="13250"/>
    <cellStyle name="Normal 18 3 6 4 2" xfId="13251"/>
    <cellStyle name="Normal 18 3 6 5" xfId="13252"/>
    <cellStyle name="Normal 18 3 6 5 2" xfId="13253"/>
    <cellStyle name="Normal 18 3 6 6" xfId="13254"/>
    <cellStyle name="Normal 18 3 7" xfId="13255"/>
    <cellStyle name="Normal 18 3 7 2" xfId="13256"/>
    <cellStyle name="Normal 18 3 7 2 2" xfId="13257"/>
    <cellStyle name="Normal 18 3 7 2 2 2" xfId="13258"/>
    <cellStyle name="Normal 18 3 7 2 3" xfId="13259"/>
    <cellStyle name="Normal 18 3 7 2 3 2" xfId="13260"/>
    <cellStyle name="Normal 18 3 7 2 4" xfId="13261"/>
    <cellStyle name="Normal 18 3 7 3" xfId="13262"/>
    <cellStyle name="Normal 18 3 7 3 2" xfId="13263"/>
    <cellStyle name="Normal 18 3 7 4" xfId="13264"/>
    <cellStyle name="Normal 18 3 7 4 2" xfId="13265"/>
    <cellStyle name="Normal 18 3 7 5" xfId="13266"/>
    <cellStyle name="Normal 18 3 8" xfId="13267"/>
    <cellStyle name="Normal 18 3 8 2" xfId="13268"/>
    <cellStyle name="Normal 18 3 8 2 2" xfId="13269"/>
    <cellStyle name="Normal 18 3 8 3" xfId="13270"/>
    <cellStyle name="Normal 18 3 8 3 2" xfId="13271"/>
    <cellStyle name="Normal 18 3 8 4" xfId="13272"/>
    <cellStyle name="Normal 18 3 9" xfId="13273"/>
    <cellStyle name="Normal 18 3 9 2" xfId="13274"/>
    <cellStyle name="Normal 18 4" xfId="13275"/>
    <cellStyle name="Normal 18 4 2" xfId="13276"/>
    <cellStyle name="Normal 18 4 2 2" xfId="13277"/>
    <cellStyle name="Normal 18 4 2 2 2" xfId="13278"/>
    <cellStyle name="Normal 18 4 2 2 2 2" xfId="13279"/>
    <cellStyle name="Normal 18 4 2 2 2 2 2" xfId="13280"/>
    <cellStyle name="Normal 18 4 2 2 2 3" xfId="13281"/>
    <cellStyle name="Normal 18 4 2 2 2 3 2" xfId="13282"/>
    <cellStyle name="Normal 18 4 2 2 2 4" xfId="13283"/>
    <cellStyle name="Normal 18 4 2 2 3" xfId="13284"/>
    <cellStyle name="Normal 18 4 2 2 3 2" xfId="13285"/>
    <cellStyle name="Normal 18 4 2 2 4" xfId="13286"/>
    <cellStyle name="Normal 18 4 2 2 4 2" xfId="13287"/>
    <cellStyle name="Normal 18 4 2 2 5" xfId="13288"/>
    <cellStyle name="Normal 18 4 2 3" xfId="13289"/>
    <cellStyle name="Normal 18 4 2 3 2" xfId="13290"/>
    <cellStyle name="Normal 18 4 2 3 2 2" xfId="13291"/>
    <cellStyle name="Normal 18 4 2 3 3" xfId="13292"/>
    <cellStyle name="Normal 18 4 2 3 3 2" xfId="13293"/>
    <cellStyle name="Normal 18 4 2 3 4" xfId="13294"/>
    <cellStyle name="Normal 18 4 2 4" xfId="13295"/>
    <cellStyle name="Normal 18 4 2 4 2" xfId="13296"/>
    <cellStyle name="Normal 18 4 2 5" xfId="13297"/>
    <cellStyle name="Normal 18 4 2 5 2" xfId="13298"/>
    <cellStyle name="Normal 18 4 2 6" xfId="13299"/>
    <cellStyle name="Normal 18 4 3" xfId="13300"/>
    <cellStyle name="Normal 18 4 3 2" xfId="13301"/>
    <cellStyle name="Normal 18 4 3 2 2" xfId="13302"/>
    <cellStyle name="Normal 18 4 3 2 2 2" xfId="13303"/>
    <cellStyle name="Normal 18 4 3 2 2 2 2" xfId="13304"/>
    <cellStyle name="Normal 18 4 3 2 2 3" xfId="13305"/>
    <cellStyle name="Normal 18 4 3 2 2 3 2" xfId="13306"/>
    <cellStyle name="Normal 18 4 3 2 2 4" xfId="13307"/>
    <cellStyle name="Normal 18 4 3 2 3" xfId="13308"/>
    <cellStyle name="Normal 18 4 3 2 3 2" xfId="13309"/>
    <cellStyle name="Normal 18 4 3 2 4" xfId="13310"/>
    <cellStyle name="Normal 18 4 3 2 4 2" xfId="13311"/>
    <cellStyle name="Normal 18 4 3 2 5" xfId="13312"/>
    <cellStyle name="Normal 18 4 3 3" xfId="13313"/>
    <cellStyle name="Normal 18 4 3 3 2" xfId="13314"/>
    <cellStyle name="Normal 18 4 3 3 2 2" xfId="13315"/>
    <cellStyle name="Normal 18 4 3 3 3" xfId="13316"/>
    <cellStyle name="Normal 18 4 3 3 3 2" xfId="13317"/>
    <cellStyle name="Normal 18 4 3 3 4" xfId="13318"/>
    <cellStyle name="Normal 18 4 3 4" xfId="13319"/>
    <cellStyle name="Normal 18 4 3 4 2" xfId="13320"/>
    <cellStyle name="Normal 18 4 3 5" xfId="13321"/>
    <cellStyle name="Normal 18 4 3 5 2" xfId="13322"/>
    <cellStyle name="Normal 18 4 3 6" xfId="13323"/>
    <cellStyle name="Normal 18 4 4" xfId="13324"/>
    <cellStyle name="Normal 18 4 4 2" xfId="13325"/>
    <cellStyle name="Normal 18 4 4 2 2" xfId="13326"/>
    <cellStyle name="Normal 18 4 4 2 2 2" xfId="13327"/>
    <cellStyle name="Normal 18 4 4 2 2 2 2" xfId="13328"/>
    <cellStyle name="Normal 18 4 4 2 2 3" xfId="13329"/>
    <cellStyle name="Normal 18 4 4 2 2 3 2" xfId="13330"/>
    <cellStyle name="Normal 18 4 4 2 2 4" xfId="13331"/>
    <cellStyle name="Normal 18 4 4 2 3" xfId="13332"/>
    <cellStyle name="Normal 18 4 4 2 3 2" xfId="13333"/>
    <cellStyle name="Normal 18 4 4 2 4" xfId="13334"/>
    <cellStyle name="Normal 18 4 4 2 4 2" xfId="13335"/>
    <cellStyle name="Normal 18 4 4 2 5" xfId="13336"/>
    <cellStyle name="Normal 18 4 4 3" xfId="13337"/>
    <cellStyle name="Normal 18 4 4 3 2" xfId="13338"/>
    <cellStyle name="Normal 18 4 4 3 2 2" xfId="13339"/>
    <cellStyle name="Normal 18 4 4 3 3" xfId="13340"/>
    <cellStyle name="Normal 18 4 4 3 3 2" xfId="13341"/>
    <cellStyle name="Normal 18 4 4 3 4" xfId="13342"/>
    <cellStyle name="Normal 18 4 4 4" xfId="13343"/>
    <cellStyle name="Normal 18 4 4 4 2" xfId="13344"/>
    <cellStyle name="Normal 18 4 4 5" xfId="13345"/>
    <cellStyle name="Normal 18 4 4 5 2" xfId="13346"/>
    <cellStyle name="Normal 18 4 4 6" xfId="13347"/>
    <cellStyle name="Normal 18 4 5" xfId="13348"/>
    <cellStyle name="Normal 18 4 5 2" xfId="13349"/>
    <cellStyle name="Normal 18 4 5 2 2" xfId="13350"/>
    <cellStyle name="Normal 18 4 5 2 2 2" xfId="13351"/>
    <cellStyle name="Normal 18 4 5 2 3" xfId="13352"/>
    <cellStyle name="Normal 18 4 5 2 3 2" xfId="13353"/>
    <cellStyle name="Normal 18 4 5 2 4" xfId="13354"/>
    <cellStyle name="Normal 18 4 5 3" xfId="13355"/>
    <cellStyle name="Normal 18 4 5 3 2" xfId="13356"/>
    <cellStyle name="Normal 18 4 5 4" xfId="13357"/>
    <cellStyle name="Normal 18 4 5 4 2" xfId="13358"/>
    <cellStyle name="Normal 18 4 5 5" xfId="13359"/>
    <cellStyle name="Normal 18 4 6" xfId="13360"/>
    <cellStyle name="Normal 18 4 6 2" xfId="13361"/>
    <cellStyle name="Normal 18 4 6 2 2" xfId="13362"/>
    <cellStyle name="Normal 18 4 6 3" xfId="13363"/>
    <cellStyle name="Normal 18 4 6 3 2" xfId="13364"/>
    <cellStyle name="Normal 18 4 6 4" xfId="13365"/>
    <cellStyle name="Normal 18 4 7" xfId="13366"/>
    <cellStyle name="Normal 18 4 7 2" xfId="13367"/>
    <cellStyle name="Normal 18 4 8" xfId="13368"/>
    <cellStyle name="Normal 18 4 8 2" xfId="13369"/>
    <cellStyle name="Normal 18 4 9" xfId="13370"/>
    <cellStyle name="Normal 18 5" xfId="13371"/>
    <cellStyle name="Normal 18 5 2" xfId="13372"/>
    <cellStyle name="Normal 18 5 2 2" xfId="13373"/>
    <cellStyle name="Normal 18 5 2 2 2" xfId="13374"/>
    <cellStyle name="Normal 18 5 2 2 2 2" xfId="13375"/>
    <cellStyle name="Normal 18 5 2 2 3" xfId="13376"/>
    <cellStyle name="Normal 18 5 2 2 3 2" xfId="13377"/>
    <cellStyle name="Normal 18 5 2 2 4" xfId="13378"/>
    <cellStyle name="Normal 18 5 2 3" xfId="13379"/>
    <cellStyle name="Normal 18 5 2 3 2" xfId="13380"/>
    <cellStyle name="Normal 18 5 2 4" xfId="13381"/>
    <cellStyle name="Normal 18 5 2 4 2" xfId="13382"/>
    <cellStyle name="Normal 18 5 2 5" xfId="13383"/>
    <cellStyle name="Normal 18 5 3" xfId="13384"/>
    <cellStyle name="Normal 18 5 3 2" xfId="13385"/>
    <cellStyle name="Normal 18 5 3 2 2" xfId="13386"/>
    <cellStyle name="Normal 18 5 3 3" xfId="13387"/>
    <cellStyle name="Normal 18 5 3 3 2" xfId="13388"/>
    <cellStyle name="Normal 18 5 3 4" xfId="13389"/>
    <cellStyle name="Normal 18 5 4" xfId="13390"/>
    <cellStyle name="Normal 18 5 4 2" xfId="13391"/>
    <cellStyle name="Normal 18 5 5" xfId="13392"/>
    <cellStyle name="Normal 18 5 5 2" xfId="13393"/>
    <cellStyle name="Normal 18 5 6" xfId="13394"/>
    <cellStyle name="Normal 18 6" xfId="13395"/>
    <cellStyle name="Normal 18 6 2" xfId="13396"/>
    <cellStyle name="Normal 18 6 2 2" xfId="13397"/>
    <cellStyle name="Normal 18 6 2 2 2" xfId="13398"/>
    <cellStyle name="Normal 18 6 2 2 2 2" xfId="13399"/>
    <cellStyle name="Normal 18 6 2 2 3" xfId="13400"/>
    <cellStyle name="Normal 18 6 2 2 3 2" xfId="13401"/>
    <cellStyle name="Normal 18 6 2 2 4" xfId="13402"/>
    <cellStyle name="Normal 18 6 2 3" xfId="13403"/>
    <cellStyle name="Normal 18 6 2 3 2" xfId="13404"/>
    <cellStyle name="Normal 18 6 2 4" xfId="13405"/>
    <cellStyle name="Normal 18 6 2 4 2" xfId="13406"/>
    <cellStyle name="Normal 18 6 2 5" xfId="13407"/>
    <cellStyle name="Normal 18 6 3" xfId="13408"/>
    <cellStyle name="Normal 18 6 3 2" xfId="13409"/>
    <cellStyle name="Normal 18 6 3 2 2" xfId="13410"/>
    <cellStyle name="Normal 18 6 3 3" xfId="13411"/>
    <cellStyle name="Normal 18 6 3 3 2" xfId="13412"/>
    <cellStyle name="Normal 18 6 3 4" xfId="13413"/>
    <cellStyle name="Normal 18 6 4" xfId="13414"/>
    <cellStyle name="Normal 18 6 4 2" xfId="13415"/>
    <cellStyle name="Normal 18 6 5" xfId="13416"/>
    <cellStyle name="Normal 18 6 5 2" xfId="13417"/>
    <cellStyle name="Normal 18 6 6" xfId="13418"/>
    <cellStyle name="Normal 18 7" xfId="13419"/>
    <cellStyle name="Normal 18 7 2" xfId="13420"/>
    <cellStyle name="Normal 18 7 2 2" xfId="13421"/>
    <cellStyle name="Normal 18 7 2 2 2" xfId="13422"/>
    <cellStyle name="Normal 18 7 2 2 2 2" xfId="13423"/>
    <cellStyle name="Normal 18 7 2 2 3" xfId="13424"/>
    <cellStyle name="Normal 18 7 2 2 3 2" xfId="13425"/>
    <cellStyle name="Normal 18 7 2 2 4" xfId="13426"/>
    <cellStyle name="Normal 18 7 2 3" xfId="13427"/>
    <cellStyle name="Normal 18 7 2 3 2" xfId="13428"/>
    <cellStyle name="Normal 18 7 2 4" xfId="13429"/>
    <cellStyle name="Normal 18 7 2 4 2" xfId="13430"/>
    <cellStyle name="Normal 18 7 2 5" xfId="13431"/>
    <cellStyle name="Normal 18 7 3" xfId="13432"/>
    <cellStyle name="Normal 18 7 3 2" xfId="13433"/>
    <cellStyle name="Normal 18 7 3 2 2" xfId="13434"/>
    <cellStyle name="Normal 18 7 3 3" xfId="13435"/>
    <cellStyle name="Normal 18 7 3 3 2" xfId="13436"/>
    <cellStyle name="Normal 18 7 3 4" xfId="13437"/>
    <cellStyle name="Normal 18 7 4" xfId="13438"/>
    <cellStyle name="Normal 18 7 4 2" xfId="13439"/>
    <cellStyle name="Normal 18 7 5" xfId="13440"/>
    <cellStyle name="Normal 18 7 5 2" xfId="13441"/>
    <cellStyle name="Normal 18 7 6" xfId="13442"/>
    <cellStyle name="Normal 18 8" xfId="13443"/>
    <cellStyle name="Normal 18 8 2" xfId="13444"/>
    <cellStyle name="Normal 18 8 2 2" xfId="13445"/>
    <cellStyle name="Normal 18 8 2 2 2" xfId="13446"/>
    <cellStyle name="Normal 18 8 2 3" xfId="13447"/>
    <cellStyle name="Normal 18 8 2 3 2" xfId="13448"/>
    <cellStyle name="Normal 18 8 2 4" xfId="13449"/>
    <cellStyle name="Normal 18 8 3" xfId="13450"/>
    <cellStyle name="Normal 18 8 3 2" xfId="13451"/>
    <cellStyle name="Normal 18 8 4" xfId="13452"/>
    <cellStyle name="Normal 18 8 4 2" xfId="13453"/>
    <cellStyle name="Normal 18 8 5" xfId="13454"/>
    <cellStyle name="Normal 18 9" xfId="13455"/>
    <cellStyle name="Normal 18 9 2" xfId="13456"/>
    <cellStyle name="Normal 18 9 2 2" xfId="13457"/>
    <cellStyle name="Normal 18 9 3" xfId="13458"/>
    <cellStyle name="Normal 18 9 3 2" xfId="13459"/>
    <cellStyle name="Normal 18 9 4" xfId="13460"/>
    <cellStyle name="Normal 19" xfId="13461"/>
    <cellStyle name="Normal 19 10" xfId="13462"/>
    <cellStyle name="Normal 19 10 2" xfId="13463"/>
    <cellStyle name="Normal 19 11" xfId="13464"/>
    <cellStyle name="Normal 19 2" xfId="13465"/>
    <cellStyle name="Normal 19 2 10" xfId="13466"/>
    <cellStyle name="Normal 19 2 2" xfId="13467"/>
    <cellStyle name="Normal 19 2 2 2" xfId="13468"/>
    <cellStyle name="Normal 19 2 2 2 2" xfId="13469"/>
    <cellStyle name="Normal 19 2 2 2 2 2" xfId="13470"/>
    <cellStyle name="Normal 19 2 2 2 2 2 2" xfId="13471"/>
    <cellStyle name="Normal 19 2 2 2 2 2 2 2" xfId="13472"/>
    <cellStyle name="Normal 19 2 2 2 2 2 3" xfId="13473"/>
    <cellStyle name="Normal 19 2 2 2 2 2 3 2" xfId="13474"/>
    <cellStyle name="Normal 19 2 2 2 2 2 4" xfId="13475"/>
    <cellStyle name="Normal 19 2 2 2 2 3" xfId="13476"/>
    <cellStyle name="Normal 19 2 2 2 2 3 2" xfId="13477"/>
    <cellStyle name="Normal 19 2 2 2 2 4" xfId="13478"/>
    <cellStyle name="Normal 19 2 2 2 2 4 2" xfId="13479"/>
    <cellStyle name="Normal 19 2 2 2 2 5" xfId="13480"/>
    <cellStyle name="Normal 19 2 2 2 3" xfId="13481"/>
    <cellStyle name="Normal 19 2 2 2 3 2" xfId="13482"/>
    <cellStyle name="Normal 19 2 2 2 3 2 2" xfId="13483"/>
    <cellStyle name="Normal 19 2 2 2 3 3" xfId="13484"/>
    <cellStyle name="Normal 19 2 2 2 3 3 2" xfId="13485"/>
    <cellStyle name="Normal 19 2 2 2 3 4" xfId="13486"/>
    <cellStyle name="Normal 19 2 2 2 4" xfId="13487"/>
    <cellStyle name="Normal 19 2 2 2 4 2" xfId="13488"/>
    <cellStyle name="Normal 19 2 2 2 5" xfId="13489"/>
    <cellStyle name="Normal 19 2 2 2 5 2" xfId="13490"/>
    <cellStyle name="Normal 19 2 2 2 6" xfId="13491"/>
    <cellStyle name="Normal 19 2 2 3" xfId="13492"/>
    <cellStyle name="Normal 19 2 2 3 2" xfId="13493"/>
    <cellStyle name="Normal 19 2 2 3 2 2" xfId="13494"/>
    <cellStyle name="Normal 19 2 2 3 2 2 2" xfId="13495"/>
    <cellStyle name="Normal 19 2 2 3 2 2 2 2" xfId="13496"/>
    <cellStyle name="Normal 19 2 2 3 2 2 3" xfId="13497"/>
    <cellStyle name="Normal 19 2 2 3 2 2 3 2" xfId="13498"/>
    <cellStyle name="Normal 19 2 2 3 2 2 4" xfId="13499"/>
    <cellStyle name="Normal 19 2 2 3 2 3" xfId="13500"/>
    <cellStyle name="Normal 19 2 2 3 2 3 2" xfId="13501"/>
    <cellStyle name="Normal 19 2 2 3 2 4" xfId="13502"/>
    <cellStyle name="Normal 19 2 2 3 2 4 2" xfId="13503"/>
    <cellStyle name="Normal 19 2 2 3 2 5" xfId="13504"/>
    <cellStyle name="Normal 19 2 2 3 3" xfId="13505"/>
    <cellStyle name="Normal 19 2 2 3 3 2" xfId="13506"/>
    <cellStyle name="Normal 19 2 2 3 3 2 2" xfId="13507"/>
    <cellStyle name="Normal 19 2 2 3 3 3" xfId="13508"/>
    <cellStyle name="Normal 19 2 2 3 3 3 2" xfId="13509"/>
    <cellStyle name="Normal 19 2 2 3 3 4" xfId="13510"/>
    <cellStyle name="Normal 19 2 2 3 4" xfId="13511"/>
    <cellStyle name="Normal 19 2 2 3 4 2" xfId="13512"/>
    <cellStyle name="Normal 19 2 2 3 5" xfId="13513"/>
    <cellStyle name="Normal 19 2 2 3 5 2" xfId="13514"/>
    <cellStyle name="Normal 19 2 2 3 6" xfId="13515"/>
    <cellStyle name="Normal 19 2 2 4" xfId="13516"/>
    <cellStyle name="Normal 19 2 2 4 2" xfId="13517"/>
    <cellStyle name="Normal 19 2 2 4 2 2" xfId="13518"/>
    <cellStyle name="Normal 19 2 2 4 2 2 2" xfId="13519"/>
    <cellStyle name="Normal 19 2 2 4 2 2 2 2" xfId="13520"/>
    <cellStyle name="Normal 19 2 2 4 2 2 3" xfId="13521"/>
    <cellStyle name="Normal 19 2 2 4 2 2 3 2" xfId="13522"/>
    <cellStyle name="Normal 19 2 2 4 2 2 4" xfId="13523"/>
    <cellStyle name="Normal 19 2 2 4 2 3" xfId="13524"/>
    <cellStyle name="Normal 19 2 2 4 2 3 2" xfId="13525"/>
    <cellStyle name="Normal 19 2 2 4 2 4" xfId="13526"/>
    <cellStyle name="Normal 19 2 2 4 2 4 2" xfId="13527"/>
    <cellStyle name="Normal 19 2 2 4 2 5" xfId="13528"/>
    <cellStyle name="Normal 19 2 2 4 3" xfId="13529"/>
    <cellStyle name="Normal 19 2 2 4 3 2" xfId="13530"/>
    <cellStyle name="Normal 19 2 2 4 3 2 2" xfId="13531"/>
    <cellStyle name="Normal 19 2 2 4 3 3" xfId="13532"/>
    <cellStyle name="Normal 19 2 2 4 3 3 2" xfId="13533"/>
    <cellStyle name="Normal 19 2 2 4 3 4" xfId="13534"/>
    <cellStyle name="Normal 19 2 2 4 4" xfId="13535"/>
    <cellStyle name="Normal 19 2 2 4 4 2" xfId="13536"/>
    <cellStyle name="Normal 19 2 2 4 5" xfId="13537"/>
    <cellStyle name="Normal 19 2 2 4 5 2" xfId="13538"/>
    <cellStyle name="Normal 19 2 2 4 6" xfId="13539"/>
    <cellStyle name="Normal 19 2 2 5" xfId="13540"/>
    <cellStyle name="Normal 19 2 2 5 2" xfId="13541"/>
    <cellStyle name="Normal 19 2 2 5 2 2" xfId="13542"/>
    <cellStyle name="Normal 19 2 2 5 2 2 2" xfId="13543"/>
    <cellStyle name="Normal 19 2 2 5 2 3" xfId="13544"/>
    <cellStyle name="Normal 19 2 2 5 2 3 2" xfId="13545"/>
    <cellStyle name="Normal 19 2 2 5 2 4" xfId="13546"/>
    <cellStyle name="Normal 19 2 2 5 3" xfId="13547"/>
    <cellStyle name="Normal 19 2 2 5 3 2" xfId="13548"/>
    <cellStyle name="Normal 19 2 2 5 4" xfId="13549"/>
    <cellStyle name="Normal 19 2 2 5 4 2" xfId="13550"/>
    <cellStyle name="Normal 19 2 2 5 5" xfId="13551"/>
    <cellStyle name="Normal 19 2 2 6" xfId="13552"/>
    <cellStyle name="Normal 19 2 2 6 2" xfId="13553"/>
    <cellStyle name="Normal 19 2 2 6 2 2" xfId="13554"/>
    <cellStyle name="Normal 19 2 2 6 3" xfId="13555"/>
    <cellStyle name="Normal 19 2 2 6 3 2" xfId="13556"/>
    <cellStyle name="Normal 19 2 2 6 4" xfId="13557"/>
    <cellStyle name="Normal 19 2 2 7" xfId="13558"/>
    <cellStyle name="Normal 19 2 2 7 2" xfId="13559"/>
    <cellStyle name="Normal 19 2 2 8" xfId="13560"/>
    <cellStyle name="Normal 19 2 2 8 2" xfId="13561"/>
    <cellStyle name="Normal 19 2 2 9" xfId="13562"/>
    <cellStyle name="Normal 19 2 3" xfId="13563"/>
    <cellStyle name="Normal 19 2 3 2" xfId="13564"/>
    <cellStyle name="Normal 19 2 3 2 2" xfId="13565"/>
    <cellStyle name="Normal 19 2 3 2 2 2" xfId="13566"/>
    <cellStyle name="Normal 19 2 3 2 2 2 2" xfId="13567"/>
    <cellStyle name="Normal 19 2 3 2 2 3" xfId="13568"/>
    <cellStyle name="Normal 19 2 3 2 2 3 2" xfId="13569"/>
    <cellStyle name="Normal 19 2 3 2 2 4" xfId="13570"/>
    <cellStyle name="Normal 19 2 3 2 3" xfId="13571"/>
    <cellStyle name="Normal 19 2 3 2 3 2" xfId="13572"/>
    <cellStyle name="Normal 19 2 3 2 4" xfId="13573"/>
    <cellStyle name="Normal 19 2 3 2 4 2" xfId="13574"/>
    <cellStyle name="Normal 19 2 3 2 5" xfId="13575"/>
    <cellStyle name="Normal 19 2 3 3" xfId="13576"/>
    <cellStyle name="Normal 19 2 3 3 2" xfId="13577"/>
    <cellStyle name="Normal 19 2 3 3 2 2" xfId="13578"/>
    <cellStyle name="Normal 19 2 3 3 3" xfId="13579"/>
    <cellStyle name="Normal 19 2 3 3 3 2" xfId="13580"/>
    <cellStyle name="Normal 19 2 3 3 4" xfId="13581"/>
    <cellStyle name="Normal 19 2 3 4" xfId="13582"/>
    <cellStyle name="Normal 19 2 3 4 2" xfId="13583"/>
    <cellStyle name="Normal 19 2 3 5" xfId="13584"/>
    <cellStyle name="Normal 19 2 3 5 2" xfId="13585"/>
    <cellStyle name="Normal 19 2 3 6" xfId="13586"/>
    <cellStyle name="Normal 19 2 4" xfId="13587"/>
    <cellStyle name="Normal 19 2 4 2" xfId="13588"/>
    <cellStyle name="Normal 19 2 4 2 2" xfId="13589"/>
    <cellStyle name="Normal 19 2 4 2 2 2" xfId="13590"/>
    <cellStyle name="Normal 19 2 4 2 2 2 2" xfId="13591"/>
    <cellStyle name="Normal 19 2 4 2 2 3" xfId="13592"/>
    <cellStyle name="Normal 19 2 4 2 2 3 2" xfId="13593"/>
    <cellStyle name="Normal 19 2 4 2 2 4" xfId="13594"/>
    <cellStyle name="Normal 19 2 4 2 3" xfId="13595"/>
    <cellStyle name="Normal 19 2 4 2 3 2" xfId="13596"/>
    <cellStyle name="Normal 19 2 4 2 4" xfId="13597"/>
    <cellStyle name="Normal 19 2 4 2 4 2" xfId="13598"/>
    <cellStyle name="Normal 19 2 4 2 5" xfId="13599"/>
    <cellStyle name="Normal 19 2 4 3" xfId="13600"/>
    <cellStyle name="Normal 19 2 4 3 2" xfId="13601"/>
    <cellStyle name="Normal 19 2 4 3 2 2" xfId="13602"/>
    <cellStyle name="Normal 19 2 4 3 3" xfId="13603"/>
    <cellStyle name="Normal 19 2 4 3 3 2" xfId="13604"/>
    <cellStyle name="Normal 19 2 4 3 4" xfId="13605"/>
    <cellStyle name="Normal 19 2 4 4" xfId="13606"/>
    <cellStyle name="Normal 19 2 4 4 2" xfId="13607"/>
    <cellStyle name="Normal 19 2 4 5" xfId="13608"/>
    <cellStyle name="Normal 19 2 4 5 2" xfId="13609"/>
    <cellStyle name="Normal 19 2 4 6" xfId="13610"/>
    <cellStyle name="Normal 19 2 5" xfId="13611"/>
    <cellStyle name="Normal 19 2 5 2" xfId="13612"/>
    <cellStyle name="Normal 19 2 5 2 2" xfId="13613"/>
    <cellStyle name="Normal 19 2 5 2 2 2" xfId="13614"/>
    <cellStyle name="Normal 19 2 5 2 2 2 2" xfId="13615"/>
    <cellStyle name="Normal 19 2 5 2 2 3" xfId="13616"/>
    <cellStyle name="Normal 19 2 5 2 2 3 2" xfId="13617"/>
    <cellStyle name="Normal 19 2 5 2 2 4" xfId="13618"/>
    <cellStyle name="Normal 19 2 5 2 3" xfId="13619"/>
    <cellStyle name="Normal 19 2 5 2 3 2" xfId="13620"/>
    <cellStyle name="Normal 19 2 5 2 4" xfId="13621"/>
    <cellStyle name="Normal 19 2 5 2 4 2" xfId="13622"/>
    <cellStyle name="Normal 19 2 5 2 5" xfId="13623"/>
    <cellStyle name="Normal 19 2 5 3" xfId="13624"/>
    <cellStyle name="Normal 19 2 5 3 2" xfId="13625"/>
    <cellStyle name="Normal 19 2 5 3 2 2" xfId="13626"/>
    <cellStyle name="Normal 19 2 5 3 3" xfId="13627"/>
    <cellStyle name="Normal 19 2 5 3 3 2" xfId="13628"/>
    <cellStyle name="Normal 19 2 5 3 4" xfId="13629"/>
    <cellStyle name="Normal 19 2 5 4" xfId="13630"/>
    <cellStyle name="Normal 19 2 5 4 2" xfId="13631"/>
    <cellStyle name="Normal 19 2 5 5" xfId="13632"/>
    <cellStyle name="Normal 19 2 5 5 2" xfId="13633"/>
    <cellStyle name="Normal 19 2 5 6" xfId="13634"/>
    <cellStyle name="Normal 19 2 6" xfId="13635"/>
    <cellStyle name="Normal 19 2 6 2" xfId="13636"/>
    <cellStyle name="Normal 19 2 6 2 2" xfId="13637"/>
    <cellStyle name="Normal 19 2 6 2 2 2" xfId="13638"/>
    <cellStyle name="Normal 19 2 6 2 3" xfId="13639"/>
    <cellStyle name="Normal 19 2 6 2 3 2" xfId="13640"/>
    <cellStyle name="Normal 19 2 6 2 4" xfId="13641"/>
    <cellStyle name="Normal 19 2 6 3" xfId="13642"/>
    <cellStyle name="Normal 19 2 6 3 2" xfId="13643"/>
    <cellStyle name="Normal 19 2 6 4" xfId="13644"/>
    <cellStyle name="Normal 19 2 6 4 2" xfId="13645"/>
    <cellStyle name="Normal 19 2 6 5" xfId="13646"/>
    <cellStyle name="Normal 19 2 7" xfId="13647"/>
    <cellStyle name="Normal 19 2 7 2" xfId="13648"/>
    <cellStyle name="Normal 19 2 7 2 2" xfId="13649"/>
    <cellStyle name="Normal 19 2 7 3" xfId="13650"/>
    <cellStyle name="Normal 19 2 7 3 2" xfId="13651"/>
    <cellStyle name="Normal 19 2 7 4" xfId="13652"/>
    <cellStyle name="Normal 19 2 8" xfId="13653"/>
    <cellStyle name="Normal 19 2 8 2" xfId="13654"/>
    <cellStyle name="Normal 19 2 9" xfId="13655"/>
    <cellStyle name="Normal 19 2 9 2" xfId="13656"/>
    <cellStyle name="Normal 19 3" xfId="13657"/>
    <cellStyle name="Normal 19 3 2" xfId="13658"/>
    <cellStyle name="Normal 19 3 2 2" xfId="13659"/>
    <cellStyle name="Normal 19 3 2 2 2" xfId="13660"/>
    <cellStyle name="Normal 19 3 2 2 2 2" xfId="13661"/>
    <cellStyle name="Normal 19 3 2 2 2 2 2" xfId="13662"/>
    <cellStyle name="Normal 19 3 2 2 2 3" xfId="13663"/>
    <cellStyle name="Normal 19 3 2 2 2 3 2" xfId="13664"/>
    <cellStyle name="Normal 19 3 2 2 2 4" xfId="13665"/>
    <cellStyle name="Normal 19 3 2 2 3" xfId="13666"/>
    <cellStyle name="Normal 19 3 2 2 3 2" xfId="13667"/>
    <cellStyle name="Normal 19 3 2 2 4" xfId="13668"/>
    <cellStyle name="Normal 19 3 2 2 4 2" xfId="13669"/>
    <cellStyle name="Normal 19 3 2 2 5" xfId="13670"/>
    <cellStyle name="Normal 19 3 2 3" xfId="13671"/>
    <cellStyle name="Normal 19 3 2 3 2" xfId="13672"/>
    <cellStyle name="Normal 19 3 2 3 2 2" xfId="13673"/>
    <cellStyle name="Normal 19 3 2 3 3" xfId="13674"/>
    <cellStyle name="Normal 19 3 2 3 3 2" xfId="13675"/>
    <cellStyle name="Normal 19 3 2 3 4" xfId="13676"/>
    <cellStyle name="Normal 19 3 2 4" xfId="13677"/>
    <cellStyle name="Normal 19 3 2 4 2" xfId="13678"/>
    <cellStyle name="Normal 19 3 2 5" xfId="13679"/>
    <cellStyle name="Normal 19 3 2 5 2" xfId="13680"/>
    <cellStyle name="Normal 19 3 2 6" xfId="13681"/>
    <cellStyle name="Normal 19 3 3" xfId="13682"/>
    <cellStyle name="Normal 19 3 3 2" xfId="13683"/>
    <cellStyle name="Normal 19 3 3 2 2" xfId="13684"/>
    <cellStyle name="Normal 19 3 3 2 2 2" xfId="13685"/>
    <cellStyle name="Normal 19 3 3 2 2 2 2" xfId="13686"/>
    <cellStyle name="Normal 19 3 3 2 2 3" xfId="13687"/>
    <cellStyle name="Normal 19 3 3 2 2 3 2" xfId="13688"/>
    <cellStyle name="Normal 19 3 3 2 2 4" xfId="13689"/>
    <cellStyle name="Normal 19 3 3 2 3" xfId="13690"/>
    <cellStyle name="Normal 19 3 3 2 3 2" xfId="13691"/>
    <cellStyle name="Normal 19 3 3 2 4" xfId="13692"/>
    <cellStyle name="Normal 19 3 3 2 4 2" xfId="13693"/>
    <cellStyle name="Normal 19 3 3 2 5" xfId="13694"/>
    <cellStyle name="Normal 19 3 3 3" xfId="13695"/>
    <cellStyle name="Normal 19 3 3 3 2" xfId="13696"/>
    <cellStyle name="Normal 19 3 3 3 2 2" xfId="13697"/>
    <cellStyle name="Normal 19 3 3 3 3" xfId="13698"/>
    <cellStyle name="Normal 19 3 3 3 3 2" xfId="13699"/>
    <cellStyle name="Normal 19 3 3 3 4" xfId="13700"/>
    <cellStyle name="Normal 19 3 3 4" xfId="13701"/>
    <cellStyle name="Normal 19 3 3 4 2" xfId="13702"/>
    <cellStyle name="Normal 19 3 3 5" xfId="13703"/>
    <cellStyle name="Normal 19 3 3 5 2" xfId="13704"/>
    <cellStyle name="Normal 19 3 3 6" xfId="13705"/>
    <cellStyle name="Normal 19 3 4" xfId="13706"/>
    <cellStyle name="Normal 19 3 4 2" xfId="13707"/>
    <cellStyle name="Normal 19 3 4 2 2" xfId="13708"/>
    <cellStyle name="Normal 19 3 4 2 2 2" xfId="13709"/>
    <cellStyle name="Normal 19 3 4 2 2 2 2" xfId="13710"/>
    <cellStyle name="Normal 19 3 4 2 2 3" xfId="13711"/>
    <cellStyle name="Normal 19 3 4 2 2 3 2" xfId="13712"/>
    <cellStyle name="Normal 19 3 4 2 2 4" xfId="13713"/>
    <cellStyle name="Normal 19 3 4 2 3" xfId="13714"/>
    <cellStyle name="Normal 19 3 4 2 3 2" xfId="13715"/>
    <cellStyle name="Normal 19 3 4 2 4" xfId="13716"/>
    <cellStyle name="Normal 19 3 4 2 4 2" xfId="13717"/>
    <cellStyle name="Normal 19 3 4 2 5" xfId="13718"/>
    <cellStyle name="Normal 19 3 4 3" xfId="13719"/>
    <cellStyle name="Normal 19 3 4 3 2" xfId="13720"/>
    <cellStyle name="Normal 19 3 4 3 2 2" xfId="13721"/>
    <cellStyle name="Normal 19 3 4 3 3" xfId="13722"/>
    <cellStyle name="Normal 19 3 4 3 3 2" xfId="13723"/>
    <cellStyle name="Normal 19 3 4 3 4" xfId="13724"/>
    <cellStyle name="Normal 19 3 4 4" xfId="13725"/>
    <cellStyle name="Normal 19 3 4 4 2" xfId="13726"/>
    <cellStyle name="Normal 19 3 4 5" xfId="13727"/>
    <cellStyle name="Normal 19 3 4 5 2" xfId="13728"/>
    <cellStyle name="Normal 19 3 4 6" xfId="13729"/>
    <cellStyle name="Normal 19 3 5" xfId="13730"/>
    <cellStyle name="Normal 19 3 5 2" xfId="13731"/>
    <cellStyle name="Normal 19 3 5 2 2" xfId="13732"/>
    <cellStyle name="Normal 19 3 5 2 2 2" xfId="13733"/>
    <cellStyle name="Normal 19 3 5 2 3" xfId="13734"/>
    <cellStyle name="Normal 19 3 5 2 3 2" xfId="13735"/>
    <cellStyle name="Normal 19 3 5 2 4" xfId="13736"/>
    <cellStyle name="Normal 19 3 5 3" xfId="13737"/>
    <cellStyle name="Normal 19 3 5 3 2" xfId="13738"/>
    <cellStyle name="Normal 19 3 5 4" xfId="13739"/>
    <cellStyle name="Normal 19 3 5 4 2" xfId="13740"/>
    <cellStyle name="Normal 19 3 5 5" xfId="13741"/>
    <cellStyle name="Normal 19 3 6" xfId="13742"/>
    <cellStyle name="Normal 19 3 6 2" xfId="13743"/>
    <cellStyle name="Normal 19 3 6 2 2" xfId="13744"/>
    <cellStyle name="Normal 19 3 6 3" xfId="13745"/>
    <cellStyle name="Normal 19 3 6 3 2" xfId="13746"/>
    <cellStyle name="Normal 19 3 6 4" xfId="13747"/>
    <cellStyle name="Normal 19 3 7" xfId="13748"/>
    <cellStyle name="Normal 19 3 7 2" xfId="13749"/>
    <cellStyle name="Normal 19 3 8" xfId="13750"/>
    <cellStyle name="Normal 19 3 8 2" xfId="13751"/>
    <cellStyle name="Normal 19 3 9" xfId="13752"/>
    <cellStyle name="Normal 19 4" xfId="13753"/>
    <cellStyle name="Normal 19 4 2" xfId="13754"/>
    <cellStyle name="Normal 19 4 2 2" xfId="13755"/>
    <cellStyle name="Normal 19 4 2 2 2" xfId="13756"/>
    <cellStyle name="Normal 19 4 2 2 2 2" xfId="13757"/>
    <cellStyle name="Normal 19 4 2 2 3" xfId="13758"/>
    <cellStyle name="Normal 19 4 2 2 3 2" xfId="13759"/>
    <cellStyle name="Normal 19 4 2 2 4" xfId="13760"/>
    <cellStyle name="Normal 19 4 2 3" xfId="13761"/>
    <cellStyle name="Normal 19 4 2 3 2" xfId="13762"/>
    <cellStyle name="Normal 19 4 2 4" xfId="13763"/>
    <cellStyle name="Normal 19 4 2 4 2" xfId="13764"/>
    <cellStyle name="Normal 19 4 2 5" xfId="13765"/>
    <cellStyle name="Normal 19 4 3" xfId="13766"/>
    <cellStyle name="Normal 19 4 3 2" xfId="13767"/>
    <cellStyle name="Normal 19 4 3 2 2" xfId="13768"/>
    <cellStyle name="Normal 19 4 3 3" xfId="13769"/>
    <cellStyle name="Normal 19 4 3 3 2" xfId="13770"/>
    <cellStyle name="Normal 19 4 3 4" xfId="13771"/>
    <cellStyle name="Normal 19 4 4" xfId="13772"/>
    <cellStyle name="Normal 19 4 4 2" xfId="13773"/>
    <cellStyle name="Normal 19 4 5" xfId="13774"/>
    <cellStyle name="Normal 19 4 5 2" xfId="13775"/>
    <cellStyle name="Normal 19 4 6" xfId="13776"/>
    <cellStyle name="Normal 19 5" xfId="13777"/>
    <cellStyle name="Normal 19 5 2" xfId="13778"/>
    <cellStyle name="Normal 19 5 2 2" xfId="13779"/>
    <cellStyle name="Normal 19 5 2 2 2" xfId="13780"/>
    <cellStyle name="Normal 19 5 2 2 2 2" xfId="13781"/>
    <cellStyle name="Normal 19 5 2 2 3" xfId="13782"/>
    <cellStyle name="Normal 19 5 2 2 3 2" xfId="13783"/>
    <cellStyle name="Normal 19 5 2 2 4" xfId="13784"/>
    <cellStyle name="Normal 19 5 2 3" xfId="13785"/>
    <cellStyle name="Normal 19 5 2 3 2" xfId="13786"/>
    <cellStyle name="Normal 19 5 2 4" xfId="13787"/>
    <cellStyle name="Normal 19 5 2 4 2" xfId="13788"/>
    <cellStyle name="Normal 19 5 2 5" xfId="13789"/>
    <cellStyle name="Normal 19 5 3" xfId="13790"/>
    <cellStyle name="Normal 19 5 3 2" xfId="13791"/>
    <cellStyle name="Normal 19 5 3 2 2" xfId="13792"/>
    <cellStyle name="Normal 19 5 3 3" xfId="13793"/>
    <cellStyle name="Normal 19 5 3 3 2" xfId="13794"/>
    <cellStyle name="Normal 19 5 3 4" xfId="13795"/>
    <cellStyle name="Normal 19 5 4" xfId="13796"/>
    <cellStyle name="Normal 19 5 4 2" xfId="13797"/>
    <cellStyle name="Normal 19 5 5" xfId="13798"/>
    <cellStyle name="Normal 19 5 5 2" xfId="13799"/>
    <cellStyle name="Normal 19 5 6" xfId="13800"/>
    <cellStyle name="Normal 19 6" xfId="13801"/>
    <cellStyle name="Normal 19 6 2" xfId="13802"/>
    <cellStyle name="Normal 19 6 2 2" xfId="13803"/>
    <cellStyle name="Normal 19 6 2 2 2" xfId="13804"/>
    <cellStyle name="Normal 19 6 2 2 2 2" xfId="13805"/>
    <cellStyle name="Normal 19 6 2 2 3" xfId="13806"/>
    <cellStyle name="Normal 19 6 2 2 3 2" xfId="13807"/>
    <cellStyle name="Normal 19 6 2 2 4" xfId="13808"/>
    <cellStyle name="Normal 19 6 2 3" xfId="13809"/>
    <cellStyle name="Normal 19 6 2 3 2" xfId="13810"/>
    <cellStyle name="Normal 19 6 2 4" xfId="13811"/>
    <cellStyle name="Normal 19 6 2 4 2" xfId="13812"/>
    <cellStyle name="Normal 19 6 2 5" xfId="13813"/>
    <cellStyle name="Normal 19 6 3" xfId="13814"/>
    <cellStyle name="Normal 19 6 3 2" xfId="13815"/>
    <cellStyle name="Normal 19 6 3 2 2" xfId="13816"/>
    <cellStyle name="Normal 19 6 3 3" xfId="13817"/>
    <cellStyle name="Normal 19 6 3 3 2" xfId="13818"/>
    <cellStyle name="Normal 19 6 3 4" xfId="13819"/>
    <cellStyle name="Normal 19 6 4" xfId="13820"/>
    <cellStyle name="Normal 19 6 4 2" xfId="13821"/>
    <cellStyle name="Normal 19 6 5" xfId="13822"/>
    <cellStyle name="Normal 19 6 5 2" xfId="13823"/>
    <cellStyle name="Normal 19 6 6" xfId="13824"/>
    <cellStyle name="Normal 19 7" xfId="13825"/>
    <cellStyle name="Normal 19 7 2" xfId="13826"/>
    <cellStyle name="Normal 19 7 2 2" xfId="13827"/>
    <cellStyle name="Normal 19 7 2 2 2" xfId="13828"/>
    <cellStyle name="Normal 19 7 2 3" xfId="13829"/>
    <cellStyle name="Normal 19 7 2 3 2" xfId="13830"/>
    <cellStyle name="Normal 19 7 2 4" xfId="13831"/>
    <cellStyle name="Normal 19 7 3" xfId="13832"/>
    <cellStyle name="Normal 19 7 3 2" xfId="13833"/>
    <cellStyle name="Normal 19 7 4" xfId="13834"/>
    <cellStyle name="Normal 19 7 4 2" xfId="13835"/>
    <cellStyle name="Normal 19 7 5" xfId="13836"/>
    <cellStyle name="Normal 19 8" xfId="13837"/>
    <cellStyle name="Normal 19 8 2" xfId="13838"/>
    <cellStyle name="Normal 19 8 2 2" xfId="13839"/>
    <cellStyle name="Normal 19 8 3" xfId="13840"/>
    <cellStyle name="Normal 19 8 3 2" xfId="13841"/>
    <cellStyle name="Normal 19 8 4" xfId="13842"/>
    <cellStyle name="Normal 19 9" xfId="13843"/>
    <cellStyle name="Normal 19 9 2" xfId="13844"/>
    <cellStyle name="Normal 2" xfId="6"/>
    <cellStyle name="Normal 2 10" xfId="13845"/>
    <cellStyle name="Normal 2 10 10" xfId="13846"/>
    <cellStyle name="Normal 2 10 10 2" xfId="13847"/>
    <cellStyle name="Normal 2 10 11" xfId="13848"/>
    <cellStyle name="Normal 2 10 2" xfId="13849"/>
    <cellStyle name="Normal 2 10 2 10" xfId="13850"/>
    <cellStyle name="Normal 2 10 2 2" xfId="13851"/>
    <cellStyle name="Normal 2 10 2 2 2" xfId="13852"/>
    <cellStyle name="Normal 2 10 2 2 2 2" xfId="13853"/>
    <cellStyle name="Normal 2 10 2 2 2 2 2" xfId="13854"/>
    <cellStyle name="Normal 2 10 2 2 2 2 2 2" xfId="13855"/>
    <cellStyle name="Normal 2 10 2 2 2 2 2 2 2" xfId="13856"/>
    <cellStyle name="Normal 2 10 2 2 2 2 2 3" xfId="13857"/>
    <cellStyle name="Normal 2 10 2 2 2 2 2 3 2" xfId="13858"/>
    <cellStyle name="Normal 2 10 2 2 2 2 2 4" xfId="13859"/>
    <cellStyle name="Normal 2 10 2 2 2 2 3" xfId="13860"/>
    <cellStyle name="Normal 2 10 2 2 2 2 3 2" xfId="13861"/>
    <cellStyle name="Normal 2 10 2 2 2 2 4" xfId="13862"/>
    <cellStyle name="Normal 2 10 2 2 2 2 4 2" xfId="13863"/>
    <cellStyle name="Normal 2 10 2 2 2 2 5" xfId="13864"/>
    <cellStyle name="Normal 2 10 2 2 2 3" xfId="13865"/>
    <cellStyle name="Normal 2 10 2 2 2 3 2" xfId="13866"/>
    <cellStyle name="Normal 2 10 2 2 2 3 2 2" xfId="13867"/>
    <cellStyle name="Normal 2 10 2 2 2 3 3" xfId="13868"/>
    <cellStyle name="Normal 2 10 2 2 2 3 3 2" xfId="13869"/>
    <cellStyle name="Normal 2 10 2 2 2 3 4" xfId="13870"/>
    <cellStyle name="Normal 2 10 2 2 2 4" xfId="13871"/>
    <cellStyle name="Normal 2 10 2 2 2 4 2" xfId="13872"/>
    <cellStyle name="Normal 2 10 2 2 2 5" xfId="13873"/>
    <cellStyle name="Normal 2 10 2 2 2 5 2" xfId="13874"/>
    <cellStyle name="Normal 2 10 2 2 2 6" xfId="13875"/>
    <cellStyle name="Normal 2 10 2 2 3" xfId="13876"/>
    <cellStyle name="Normal 2 10 2 2 3 2" xfId="13877"/>
    <cellStyle name="Normal 2 10 2 2 3 2 2" xfId="13878"/>
    <cellStyle name="Normal 2 10 2 2 3 2 2 2" xfId="13879"/>
    <cellStyle name="Normal 2 10 2 2 3 2 2 2 2" xfId="13880"/>
    <cellStyle name="Normal 2 10 2 2 3 2 2 3" xfId="13881"/>
    <cellStyle name="Normal 2 10 2 2 3 2 2 3 2" xfId="13882"/>
    <cellStyle name="Normal 2 10 2 2 3 2 2 4" xfId="13883"/>
    <cellStyle name="Normal 2 10 2 2 3 2 3" xfId="13884"/>
    <cellStyle name="Normal 2 10 2 2 3 2 3 2" xfId="13885"/>
    <cellStyle name="Normal 2 10 2 2 3 2 4" xfId="13886"/>
    <cellStyle name="Normal 2 10 2 2 3 2 4 2" xfId="13887"/>
    <cellStyle name="Normal 2 10 2 2 3 2 5" xfId="13888"/>
    <cellStyle name="Normal 2 10 2 2 3 3" xfId="13889"/>
    <cellStyle name="Normal 2 10 2 2 3 3 2" xfId="13890"/>
    <cellStyle name="Normal 2 10 2 2 3 3 2 2" xfId="13891"/>
    <cellStyle name="Normal 2 10 2 2 3 3 3" xfId="13892"/>
    <cellStyle name="Normal 2 10 2 2 3 3 3 2" xfId="13893"/>
    <cellStyle name="Normal 2 10 2 2 3 3 4" xfId="13894"/>
    <cellStyle name="Normal 2 10 2 2 3 4" xfId="13895"/>
    <cellStyle name="Normal 2 10 2 2 3 4 2" xfId="13896"/>
    <cellStyle name="Normal 2 10 2 2 3 5" xfId="13897"/>
    <cellStyle name="Normal 2 10 2 2 3 5 2" xfId="13898"/>
    <cellStyle name="Normal 2 10 2 2 3 6" xfId="13899"/>
    <cellStyle name="Normal 2 10 2 2 4" xfId="13900"/>
    <cellStyle name="Normal 2 10 2 2 4 2" xfId="13901"/>
    <cellStyle name="Normal 2 10 2 2 4 2 2" xfId="13902"/>
    <cellStyle name="Normal 2 10 2 2 4 2 2 2" xfId="13903"/>
    <cellStyle name="Normal 2 10 2 2 4 2 2 2 2" xfId="13904"/>
    <cellStyle name="Normal 2 10 2 2 4 2 2 3" xfId="13905"/>
    <cellStyle name="Normal 2 10 2 2 4 2 2 3 2" xfId="13906"/>
    <cellStyle name="Normal 2 10 2 2 4 2 2 4" xfId="13907"/>
    <cellStyle name="Normal 2 10 2 2 4 2 3" xfId="13908"/>
    <cellStyle name="Normal 2 10 2 2 4 2 3 2" xfId="13909"/>
    <cellStyle name="Normal 2 10 2 2 4 2 4" xfId="13910"/>
    <cellStyle name="Normal 2 10 2 2 4 2 4 2" xfId="13911"/>
    <cellStyle name="Normal 2 10 2 2 4 2 5" xfId="13912"/>
    <cellStyle name="Normal 2 10 2 2 4 3" xfId="13913"/>
    <cellStyle name="Normal 2 10 2 2 4 3 2" xfId="13914"/>
    <cellStyle name="Normal 2 10 2 2 4 3 2 2" xfId="13915"/>
    <cellStyle name="Normal 2 10 2 2 4 3 3" xfId="13916"/>
    <cellStyle name="Normal 2 10 2 2 4 3 3 2" xfId="13917"/>
    <cellStyle name="Normal 2 10 2 2 4 3 4" xfId="13918"/>
    <cellStyle name="Normal 2 10 2 2 4 4" xfId="13919"/>
    <cellStyle name="Normal 2 10 2 2 4 4 2" xfId="13920"/>
    <cellStyle name="Normal 2 10 2 2 4 5" xfId="13921"/>
    <cellStyle name="Normal 2 10 2 2 4 5 2" xfId="13922"/>
    <cellStyle name="Normal 2 10 2 2 4 6" xfId="13923"/>
    <cellStyle name="Normal 2 10 2 2 5" xfId="13924"/>
    <cellStyle name="Normal 2 10 2 2 5 2" xfId="13925"/>
    <cellStyle name="Normal 2 10 2 2 5 2 2" xfId="13926"/>
    <cellStyle name="Normal 2 10 2 2 5 2 2 2" xfId="13927"/>
    <cellStyle name="Normal 2 10 2 2 5 2 3" xfId="13928"/>
    <cellStyle name="Normal 2 10 2 2 5 2 3 2" xfId="13929"/>
    <cellStyle name="Normal 2 10 2 2 5 2 4" xfId="13930"/>
    <cellStyle name="Normal 2 10 2 2 5 3" xfId="13931"/>
    <cellStyle name="Normal 2 10 2 2 5 3 2" xfId="13932"/>
    <cellStyle name="Normal 2 10 2 2 5 4" xfId="13933"/>
    <cellStyle name="Normal 2 10 2 2 5 4 2" xfId="13934"/>
    <cellStyle name="Normal 2 10 2 2 5 5" xfId="13935"/>
    <cellStyle name="Normal 2 10 2 2 6" xfId="13936"/>
    <cellStyle name="Normal 2 10 2 2 6 2" xfId="13937"/>
    <cellStyle name="Normal 2 10 2 2 6 2 2" xfId="13938"/>
    <cellStyle name="Normal 2 10 2 2 6 3" xfId="13939"/>
    <cellStyle name="Normal 2 10 2 2 6 3 2" xfId="13940"/>
    <cellStyle name="Normal 2 10 2 2 6 4" xfId="13941"/>
    <cellStyle name="Normal 2 10 2 2 7" xfId="13942"/>
    <cellStyle name="Normal 2 10 2 2 7 2" xfId="13943"/>
    <cellStyle name="Normal 2 10 2 2 8" xfId="13944"/>
    <cellStyle name="Normal 2 10 2 2 8 2" xfId="13945"/>
    <cellStyle name="Normal 2 10 2 2 9" xfId="13946"/>
    <cellStyle name="Normal 2 10 2 3" xfId="13947"/>
    <cellStyle name="Normal 2 10 2 3 2" xfId="13948"/>
    <cellStyle name="Normal 2 10 2 3 2 2" xfId="13949"/>
    <cellStyle name="Normal 2 10 2 3 2 2 2" xfId="13950"/>
    <cellStyle name="Normal 2 10 2 3 2 2 2 2" xfId="13951"/>
    <cellStyle name="Normal 2 10 2 3 2 2 3" xfId="13952"/>
    <cellStyle name="Normal 2 10 2 3 2 2 3 2" xfId="13953"/>
    <cellStyle name="Normal 2 10 2 3 2 2 4" xfId="13954"/>
    <cellStyle name="Normal 2 10 2 3 2 3" xfId="13955"/>
    <cellStyle name="Normal 2 10 2 3 2 3 2" xfId="13956"/>
    <cellStyle name="Normal 2 10 2 3 2 4" xfId="13957"/>
    <cellStyle name="Normal 2 10 2 3 2 4 2" xfId="13958"/>
    <cellStyle name="Normal 2 10 2 3 2 5" xfId="13959"/>
    <cellStyle name="Normal 2 10 2 3 3" xfId="13960"/>
    <cellStyle name="Normal 2 10 2 3 3 2" xfId="13961"/>
    <cellStyle name="Normal 2 10 2 3 3 2 2" xfId="13962"/>
    <cellStyle name="Normal 2 10 2 3 3 3" xfId="13963"/>
    <cellStyle name="Normal 2 10 2 3 3 3 2" xfId="13964"/>
    <cellStyle name="Normal 2 10 2 3 3 4" xfId="13965"/>
    <cellStyle name="Normal 2 10 2 3 4" xfId="13966"/>
    <cellStyle name="Normal 2 10 2 3 4 2" xfId="13967"/>
    <cellStyle name="Normal 2 10 2 3 5" xfId="13968"/>
    <cellStyle name="Normal 2 10 2 3 5 2" xfId="13969"/>
    <cellStyle name="Normal 2 10 2 3 6" xfId="13970"/>
    <cellStyle name="Normal 2 10 2 4" xfId="13971"/>
    <cellStyle name="Normal 2 10 2 4 2" xfId="13972"/>
    <cellStyle name="Normal 2 10 2 4 2 2" xfId="13973"/>
    <cellStyle name="Normal 2 10 2 4 2 2 2" xfId="13974"/>
    <cellStyle name="Normal 2 10 2 4 2 2 2 2" xfId="13975"/>
    <cellStyle name="Normal 2 10 2 4 2 2 3" xfId="13976"/>
    <cellStyle name="Normal 2 10 2 4 2 2 3 2" xfId="13977"/>
    <cellStyle name="Normal 2 10 2 4 2 2 4" xfId="13978"/>
    <cellStyle name="Normal 2 10 2 4 2 3" xfId="13979"/>
    <cellStyle name="Normal 2 10 2 4 2 3 2" xfId="13980"/>
    <cellStyle name="Normal 2 10 2 4 2 4" xfId="13981"/>
    <cellStyle name="Normal 2 10 2 4 2 4 2" xfId="13982"/>
    <cellStyle name="Normal 2 10 2 4 2 5" xfId="13983"/>
    <cellStyle name="Normal 2 10 2 4 3" xfId="13984"/>
    <cellStyle name="Normal 2 10 2 4 3 2" xfId="13985"/>
    <cellStyle name="Normal 2 10 2 4 3 2 2" xfId="13986"/>
    <cellStyle name="Normal 2 10 2 4 3 3" xfId="13987"/>
    <cellStyle name="Normal 2 10 2 4 3 3 2" xfId="13988"/>
    <cellStyle name="Normal 2 10 2 4 3 4" xfId="13989"/>
    <cellStyle name="Normal 2 10 2 4 4" xfId="13990"/>
    <cellStyle name="Normal 2 10 2 4 4 2" xfId="13991"/>
    <cellStyle name="Normal 2 10 2 4 5" xfId="13992"/>
    <cellStyle name="Normal 2 10 2 4 5 2" xfId="13993"/>
    <cellStyle name="Normal 2 10 2 4 6" xfId="13994"/>
    <cellStyle name="Normal 2 10 2 5" xfId="13995"/>
    <cellStyle name="Normal 2 10 2 5 2" xfId="13996"/>
    <cellStyle name="Normal 2 10 2 5 2 2" xfId="13997"/>
    <cellStyle name="Normal 2 10 2 5 2 2 2" xfId="13998"/>
    <cellStyle name="Normal 2 10 2 5 2 2 2 2" xfId="13999"/>
    <cellStyle name="Normal 2 10 2 5 2 2 3" xfId="14000"/>
    <cellStyle name="Normal 2 10 2 5 2 2 3 2" xfId="14001"/>
    <cellStyle name="Normal 2 10 2 5 2 2 4" xfId="14002"/>
    <cellStyle name="Normal 2 10 2 5 2 3" xfId="14003"/>
    <cellStyle name="Normal 2 10 2 5 2 3 2" xfId="14004"/>
    <cellStyle name="Normal 2 10 2 5 2 4" xfId="14005"/>
    <cellStyle name="Normal 2 10 2 5 2 4 2" xfId="14006"/>
    <cellStyle name="Normal 2 10 2 5 2 5" xfId="14007"/>
    <cellStyle name="Normal 2 10 2 5 3" xfId="14008"/>
    <cellStyle name="Normal 2 10 2 5 3 2" xfId="14009"/>
    <cellStyle name="Normal 2 10 2 5 3 2 2" xfId="14010"/>
    <cellStyle name="Normal 2 10 2 5 3 3" xfId="14011"/>
    <cellStyle name="Normal 2 10 2 5 3 3 2" xfId="14012"/>
    <cellStyle name="Normal 2 10 2 5 3 4" xfId="14013"/>
    <cellStyle name="Normal 2 10 2 5 4" xfId="14014"/>
    <cellStyle name="Normal 2 10 2 5 4 2" xfId="14015"/>
    <cellStyle name="Normal 2 10 2 5 5" xfId="14016"/>
    <cellStyle name="Normal 2 10 2 5 5 2" xfId="14017"/>
    <cellStyle name="Normal 2 10 2 5 6" xfId="14018"/>
    <cellStyle name="Normal 2 10 2 6" xfId="14019"/>
    <cellStyle name="Normal 2 10 2 6 2" xfId="14020"/>
    <cellStyle name="Normal 2 10 2 6 2 2" xfId="14021"/>
    <cellStyle name="Normal 2 10 2 6 2 2 2" xfId="14022"/>
    <cellStyle name="Normal 2 10 2 6 2 3" xfId="14023"/>
    <cellStyle name="Normal 2 10 2 6 2 3 2" xfId="14024"/>
    <cellStyle name="Normal 2 10 2 6 2 4" xfId="14025"/>
    <cellStyle name="Normal 2 10 2 6 3" xfId="14026"/>
    <cellStyle name="Normal 2 10 2 6 3 2" xfId="14027"/>
    <cellStyle name="Normal 2 10 2 6 4" xfId="14028"/>
    <cellStyle name="Normal 2 10 2 6 4 2" xfId="14029"/>
    <cellStyle name="Normal 2 10 2 6 5" xfId="14030"/>
    <cellStyle name="Normal 2 10 2 7" xfId="14031"/>
    <cellStyle name="Normal 2 10 2 7 2" xfId="14032"/>
    <cellStyle name="Normal 2 10 2 7 2 2" xfId="14033"/>
    <cellStyle name="Normal 2 10 2 7 3" xfId="14034"/>
    <cellStyle name="Normal 2 10 2 7 3 2" xfId="14035"/>
    <cellStyle name="Normal 2 10 2 7 4" xfId="14036"/>
    <cellStyle name="Normal 2 10 2 8" xfId="14037"/>
    <cellStyle name="Normal 2 10 2 8 2" xfId="14038"/>
    <cellStyle name="Normal 2 10 2 9" xfId="14039"/>
    <cellStyle name="Normal 2 10 2 9 2" xfId="14040"/>
    <cellStyle name="Normal 2 10 3" xfId="14041"/>
    <cellStyle name="Normal 2 10 3 2" xfId="14042"/>
    <cellStyle name="Normal 2 10 3 2 2" xfId="14043"/>
    <cellStyle name="Normal 2 10 3 2 2 2" xfId="14044"/>
    <cellStyle name="Normal 2 10 3 2 2 2 2" xfId="14045"/>
    <cellStyle name="Normal 2 10 3 2 2 2 2 2" xfId="14046"/>
    <cellStyle name="Normal 2 10 3 2 2 2 3" xfId="14047"/>
    <cellStyle name="Normal 2 10 3 2 2 2 3 2" xfId="14048"/>
    <cellStyle name="Normal 2 10 3 2 2 2 4" xfId="14049"/>
    <cellStyle name="Normal 2 10 3 2 2 3" xfId="14050"/>
    <cellStyle name="Normal 2 10 3 2 2 3 2" xfId="14051"/>
    <cellStyle name="Normal 2 10 3 2 2 4" xfId="14052"/>
    <cellStyle name="Normal 2 10 3 2 2 4 2" xfId="14053"/>
    <cellStyle name="Normal 2 10 3 2 2 5" xfId="14054"/>
    <cellStyle name="Normal 2 10 3 2 3" xfId="14055"/>
    <cellStyle name="Normal 2 10 3 2 3 2" xfId="14056"/>
    <cellStyle name="Normal 2 10 3 2 3 2 2" xfId="14057"/>
    <cellStyle name="Normal 2 10 3 2 3 3" xfId="14058"/>
    <cellStyle name="Normal 2 10 3 2 3 3 2" xfId="14059"/>
    <cellStyle name="Normal 2 10 3 2 3 4" xfId="14060"/>
    <cellStyle name="Normal 2 10 3 2 4" xfId="14061"/>
    <cellStyle name="Normal 2 10 3 2 4 2" xfId="14062"/>
    <cellStyle name="Normal 2 10 3 2 5" xfId="14063"/>
    <cellStyle name="Normal 2 10 3 2 5 2" xfId="14064"/>
    <cellStyle name="Normal 2 10 3 2 6" xfId="14065"/>
    <cellStyle name="Normal 2 10 3 3" xfId="14066"/>
    <cellStyle name="Normal 2 10 3 3 2" xfId="14067"/>
    <cellStyle name="Normal 2 10 3 3 2 2" xfId="14068"/>
    <cellStyle name="Normal 2 10 3 3 2 2 2" xfId="14069"/>
    <cellStyle name="Normal 2 10 3 3 2 2 2 2" xfId="14070"/>
    <cellStyle name="Normal 2 10 3 3 2 2 3" xfId="14071"/>
    <cellStyle name="Normal 2 10 3 3 2 2 3 2" xfId="14072"/>
    <cellStyle name="Normal 2 10 3 3 2 2 4" xfId="14073"/>
    <cellStyle name="Normal 2 10 3 3 2 3" xfId="14074"/>
    <cellStyle name="Normal 2 10 3 3 2 3 2" xfId="14075"/>
    <cellStyle name="Normal 2 10 3 3 2 4" xfId="14076"/>
    <cellStyle name="Normal 2 10 3 3 2 4 2" xfId="14077"/>
    <cellStyle name="Normal 2 10 3 3 2 5" xfId="14078"/>
    <cellStyle name="Normal 2 10 3 3 3" xfId="14079"/>
    <cellStyle name="Normal 2 10 3 3 3 2" xfId="14080"/>
    <cellStyle name="Normal 2 10 3 3 3 2 2" xfId="14081"/>
    <cellStyle name="Normal 2 10 3 3 3 3" xfId="14082"/>
    <cellStyle name="Normal 2 10 3 3 3 3 2" xfId="14083"/>
    <cellStyle name="Normal 2 10 3 3 3 4" xfId="14084"/>
    <cellStyle name="Normal 2 10 3 3 4" xfId="14085"/>
    <cellStyle name="Normal 2 10 3 3 4 2" xfId="14086"/>
    <cellStyle name="Normal 2 10 3 3 5" xfId="14087"/>
    <cellStyle name="Normal 2 10 3 3 5 2" xfId="14088"/>
    <cellStyle name="Normal 2 10 3 3 6" xfId="14089"/>
    <cellStyle name="Normal 2 10 3 4" xfId="14090"/>
    <cellStyle name="Normal 2 10 3 4 2" xfId="14091"/>
    <cellStyle name="Normal 2 10 3 4 2 2" xfId="14092"/>
    <cellStyle name="Normal 2 10 3 4 2 2 2" xfId="14093"/>
    <cellStyle name="Normal 2 10 3 4 2 2 2 2" xfId="14094"/>
    <cellStyle name="Normal 2 10 3 4 2 2 3" xfId="14095"/>
    <cellStyle name="Normal 2 10 3 4 2 2 3 2" xfId="14096"/>
    <cellStyle name="Normal 2 10 3 4 2 2 4" xfId="14097"/>
    <cellStyle name="Normal 2 10 3 4 2 3" xfId="14098"/>
    <cellStyle name="Normal 2 10 3 4 2 3 2" xfId="14099"/>
    <cellStyle name="Normal 2 10 3 4 2 4" xfId="14100"/>
    <cellStyle name="Normal 2 10 3 4 2 4 2" xfId="14101"/>
    <cellStyle name="Normal 2 10 3 4 2 5" xfId="14102"/>
    <cellStyle name="Normal 2 10 3 4 3" xfId="14103"/>
    <cellStyle name="Normal 2 10 3 4 3 2" xfId="14104"/>
    <cellStyle name="Normal 2 10 3 4 3 2 2" xfId="14105"/>
    <cellStyle name="Normal 2 10 3 4 3 3" xfId="14106"/>
    <cellStyle name="Normal 2 10 3 4 3 3 2" xfId="14107"/>
    <cellStyle name="Normal 2 10 3 4 3 4" xfId="14108"/>
    <cellStyle name="Normal 2 10 3 4 4" xfId="14109"/>
    <cellStyle name="Normal 2 10 3 4 4 2" xfId="14110"/>
    <cellStyle name="Normal 2 10 3 4 5" xfId="14111"/>
    <cellStyle name="Normal 2 10 3 4 5 2" xfId="14112"/>
    <cellStyle name="Normal 2 10 3 4 6" xfId="14113"/>
    <cellStyle name="Normal 2 10 3 5" xfId="14114"/>
    <cellStyle name="Normal 2 10 3 5 2" xfId="14115"/>
    <cellStyle name="Normal 2 10 3 5 2 2" xfId="14116"/>
    <cellStyle name="Normal 2 10 3 5 2 2 2" xfId="14117"/>
    <cellStyle name="Normal 2 10 3 5 2 3" xfId="14118"/>
    <cellStyle name="Normal 2 10 3 5 2 3 2" xfId="14119"/>
    <cellStyle name="Normal 2 10 3 5 2 4" xfId="14120"/>
    <cellStyle name="Normal 2 10 3 5 3" xfId="14121"/>
    <cellStyle name="Normal 2 10 3 5 3 2" xfId="14122"/>
    <cellStyle name="Normal 2 10 3 5 4" xfId="14123"/>
    <cellStyle name="Normal 2 10 3 5 4 2" xfId="14124"/>
    <cellStyle name="Normal 2 10 3 5 5" xfId="14125"/>
    <cellStyle name="Normal 2 10 3 6" xfId="14126"/>
    <cellStyle name="Normal 2 10 3 6 2" xfId="14127"/>
    <cellStyle name="Normal 2 10 3 6 2 2" xfId="14128"/>
    <cellStyle name="Normal 2 10 3 6 3" xfId="14129"/>
    <cellStyle name="Normal 2 10 3 6 3 2" xfId="14130"/>
    <cellStyle name="Normal 2 10 3 6 4" xfId="14131"/>
    <cellStyle name="Normal 2 10 3 7" xfId="14132"/>
    <cellStyle name="Normal 2 10 3 7 2" xfId="14133"/>
    <cellStyle name="Normal 2 10 3 8" xfId="14134"/>
    <cellStyle name="Normal 2 10 3 8 2" xfId="14135"/>
    <cellStyle name="Normal 2 10 3 9" xfId="14136"/>
    <cellStyle name="Normal 2 10 4" xfId="14137"/>
    <cellStyle name="Normal 2 10 4 2" xfId="14138"/>
    <cellStyle name="Normal 2 10 4 2 2" xfId="14139"/>
    <cellStyle name="Normal 2 10 4 2 2 2" xfId="14140"/>
    <cellStyle name="Normal 2 10 4 2 2 2 2" xfId="14141"/>
    <cellStyle name="Normal 2 10 4 2 2 3" xfId="14142"/>
    <cellStyle name="Normal 2 10 4 2 2 3 2" xfId="14143"/>
    <cellStyle name="Normal 2 10 4 2 2 4" xfId="14144"/>
    <cellStyle name="Normal 2 10 4 2 3" xfId="14145"/>
    <cellStyle name="Normal 2 10 4 2 3 2" xfId="14146"/>
    <cellStyle name="Normal 2 10 4 2 4" xfId="14147"/>
    <cellStyle name="Normal 2 10 4 2 4 2" xfId="14148"/>
    <cellStyle name="Normal 2 10 4 2 5" xfId="14149"/>
    <cellStyle name="Normal 2 10 4 3" xfId="14150"/>
    <cellStyle name="Normal 2 10 4 3 2" xfId="14151"/>
    <cellStyle name="Normal 2 10 4 3 2 2" xfId="14152"/>
    <cellStyle name="Normal 2 10 4 3 3" xfId="14153"/>
    <cellStyle name="Normal 2 10 4 3 3 2" xfId="14154"/>
    <cellStyle name="Normal 2 10 4 3 4" xfId="14155"/>
    <cellStyle name="Normal 2 10 4 4" xfId="14156"/>
    <cellStyle name="Normal 2 10 4 4 2" xfId="14157"/>
    <cellStyle name="Normal 2 10 4 5" xfId="14158"/>
    <cellStyle name="Normal 2 10 4 5 2" xfId="14159"/>
    <cellStyle name="Normal 2 10 4 6" xfId="14160"/>
    <cellStyle name="Normal 2 10 5" xfId="14161"/>
    <cellStyle name="Normal 2 10 5 2" xfId="14162"/>
    <cellStyle name="Normal 2 10 5 2 2" xfId="14163"/>
    <cellStyle name="Normal 2 10 5 2 2 2" xfId="14164"/>
    <cellStyle name="Normal 2 10 5 2 2 2 2" xfId="14165"/>
    <cellStyle name="Normal 2 10 5 2 2 3" xfId="14166"/>
    <cellStyle name="Normal 2 10 5 2 2 3 2" xfId="14167"/>
    <cellStyle name="Normal 2 10 5 2 2 4" xfId="14168"/>
    <cellStyle name="Normal 2 10 5 2 3" xfId="14169"/>
    <cellStyle name="Normal 2 10 5 2 3 2" xfId="14170"/>
    <cellStyle name="Normal 2 10 5 2 4" xfId="14171"/>
    <cellStyle name="Normal 2 10 5 2 4 2" xfId="14172"/>
    <cellStyle name="Normal 2 10 5 2 5" xfId="14173"/>
    <cellStyle name="Normal 2 10 5 3" xfId="14174"/>
    <cellStyle name="Normal 2 10 5 3 2" xfId="14175"/>
    <cellStyle name="Normal 2 10 5 3 2 2" xfId="14176"/>
    <cellStyle name="Normal 2 10 5 3 3" xfId="14177"/>
    <cellStyle name="Normal 2 10 5 3 3 2" xfId="14178"/>
    <cellStyle name="Normal 2 10 5 3 4" xfId="14179"/>
    <cellStyle name="Normal 2 10 5 4" xfId="14180"/>
    <cellStyle name="Normal 2 10 5 4 2" xfId="14181"/>
    <cellStyle name="Normal 2 10 5 5" xfId="14182"/>
    <cellStyle name="Normal 2 10 5 5 2" xfId="14183"/>
    <cellStyle name="Normal 2 10 5 6" xfId="14184"/>
    <cellStyle name="Normal 2 10 6" xfId="14185"/>
    <cellStyle name="Normal 2 10 6 2" xfId="14186"/>
    <cellStyle name="Normal 2 10 6 2 2" xfId="14187"/>
    <cellStyle name="Normal 2 10 6 2 2 2" xfId="14188"/>
    <cellStyle name="Normal 2 10 6 2 2 2 2" xfId="14189"/>
    <cellStyle name="Normal 2 10 6 2 2 3" xfId="14190"/>
    <cellStyle name="Normal 2 10 6 2 2 3 2" xfId="14191"/>
    <cellStyle name="Normal 2 10 6 2 2 4" xfId="14192"/>
    <cellStyle name="Normal 2 10 6 2 3" xfId="14193"/>
    <cellStyle name="Normal 2 10 6 2 3 2" xfId="14194"/>
    <cellStyle name="Normal 2 10 6 2 4" xfId="14195"/>
    <cellStyle name="Normal 2 10 6 2 4 2" xfId="14196"/>
    <cellStyle name="Normal 2 10 6 2 5" xfId="14197"/>
    <cellStyle name="Normal 2 10 6 3" xfId="14198"/>
    <cellStyle name="Normal 2 10 6 3 2" xfId="14199"/>
    <cellStyle name="Normal 2 10 6 3 2 2" xfId="14200"/>
    <cellStyle name="Normal 2 10 6 3 3" xfId="14201"/>
    <cellStyle name="Normal 2 10 6 3 3 2" xfId="14202"/>
    <cellStyle name="Normal 2 10 6 3 4" xfId="14203"/>
    <cellStyle name="Normal 2 10 6 4" xfId="14204"/>
    <cellStyle name="Normal 2 10 6 4 2" xfId="14205"/>
    <cellStyle name="Normal 2 10 6 5" xfId="14206"/>
    <cellStyle name="Normal 2 10 6 5 2" xfId="14207"/>
    <cellStyle name="Normal 2 10 6 6" xfId="14208"/>
    <cellStyle name="Normal 2 10 7" xfId="14209"/>
    <cellStyle name="Normal 2 10 7 2" xfId="14210"/>
    <cellStyle name="Normal 2 10 7 2 2" xfId="14211"/>
    <cellStyle name="Normal 2 10 7 2 2 2" xfId="14212"/>
    <cellStyle name="Normal 2 10 7 2 3" xfId="14213"/>
    <cellStyle name="Normal 2 10 7 2 3 2" xfId="14214"/>
    <cellStyle name="Normal 2 10 7 2 4" xfId="14215"/>
    <cellStyle name="Normal 2 10 7 3" xfId="14216"/>
    <cellStyle name="Normal 2 10 7 3 2" xfId="14217"/>
    <cellStyle name="Normal 2 10 7 4" xfId="14218"/>
    <cellStyle name="Normal 2 10 7 4 2" xfId="14219"/>
    <cellStyle name="Normal 2 10 7 5" xfId="14220"/>
    <cellStyle name="Normal 2 10 8" xfId="14221"/>
    <cellStyle name="Normal 2 10 8 2" xfId="14222"/>
    <cellStyle name="Normal 2 10 8 2 2" xfId="14223"/>
    <cellStyle name="Normal 2 10 8 3" xfId="14224"/>
    <cellStyle name="Normal 2 10 8 3 2" xfId="14225"/>
    <cellStyle name="Normal 2 10 8 4" xfId="14226"/>
    <cellStyle name="Normal 2 10 9" xfId="14227"/>
    <cellStyle name="Normal 2 10 9 2" xfId="14228"/>
    <cellStyle name="Normal 2 11" xfId="14229"/>
    <cellStyle name="Normal 2 11 2" xfId="14230"/>
    <cellStyle name="Normal 2 12" xfId="14231"/>
    <cellStyle name="Normal 2 12 10" xfId="14232"/>
    <cellStyle name="Normal 2 12 10 2" xfId="14233"/>
    <cellStyle name="Normal 2 12 11" xfId="14234"/>
    <cellStyle name="Normal 2 12 11 2" xfId="14235"/>
    <cellStyle name="Normal 2 12 12" xfId="14236"/>
    <cellStyle name="Normal 2 12 2" xfId="14237"/>
    <cellStyle name="Normal 2 12 2 10" xfId="14238"/>
    <cellStyle name="Normal 2 12 2 10 2" xfId="14239"/>
    <cellStyle name="Normal 2 12 2 11" xfId="14240"/>
    <cellStyle name="Normal 2 12 2 2" xfId="14241"/>
    <cellStyle name="Normal 2 12 2 2 10" xfId="14242"/>
    <cellStyle name="Normal 2 12 2 2 2" xfId="14243"/>
    <cellStyle name="Normal 2 12 2 2 2 2" xfId="14244"/>
    <cellStyle name="Normal 2 12 2 2 2 2 2" xfId="14245"/>
    <cellStyle name="Normal 2 12 2 2 2 2 2 2" xfId="14246"/>
    <cellStyle name="Normal 2 12 2 2 2 2 2 2 2" xfId="14247"/>
    <cellStyle name="Normal 2 12 2 2 2 2 2 2 2 2" xfId="14248"/>
    <cellStyle name="Normal 2 12 2 2 2 2 2 2 3" xfId="14249"/>
    <cellStyle name="Normal 2 12 2 2 2 2 2 2 3 2" xfId="14250"/>
    <cellStyle name="Normal 2 12 2 2 2 2 2 2 4" xfId="14251"/>
    <cellStyle name="Normal 2 12 2 2 2 2 2 3" xfId="14252"/>
    <cellStyle name="Normal 2 12 2 2 2 2 2 3 2" xfId="14253"/>
    <cellStyle name="Normal 2 12 2 2 2 2 2 4" xfId="14254"/>
    <cellStyle name="Normal 2 12 2 2 2 2 2 4 2" xfId="14255"/>
    <cellStyle name="Normal 2 12 2 2 2 2 2 5" xfId="14256"/>
    <cellStyle name="Normal 2 12 2 2 2 2 3" xfId="14257"/>
    <cellStyle name="Normal 2 12 2 2 2 2 3 2" xfId="14258"/>
    <cellStyle name="Normal 2 12 2 2 2 2 3 2 2" xfId="14259"/>
    <cellStyle name="Normal 2 12 2 2 2 2 3 3" xfId="14260"/>
    <cellStyle name="Normal 2 12 2 2 2 2 3 3 2" xfId="14261"/>
    <cellStyle name="Normal 2 12 2 2 2 2 3 4" xfId="14262"/>
    <cellStyle name="Normal 2 12 2 2 2 2 4" xfId="14263"/>
    <cellStyle name="Normal 2 12 2 2 2 2 4 2" xfId="14264"/>
    <cellStyle name="Normal 2 12 2 2 2 2 5" xfId="14265"/>
    <cellStyle name="Normal 2 12 2 2 2 2 5 2" xfId="14266"/>
    <cellStyle name="Normal 2 12 2 2 2 2 6" xfId="14267"/>
    <cellStyle name="Normal 2 12 2 2 2 3" xfId="14268"/>
    <cellStyle name="Normal 2 12 2 2 2 3 2" xfId="14269"/>
    <cellStyle name="Normal 2 12 2 2 2 3 2 2" xfId="14270"/>
    <cellStyle name="Normal 2 12 2 2 2 3 2 2 2" xfId="14271"/>
    <cellStyle name="Normal 2 12 2 2 2 3 2 2 2 2" xfId="14272"/>
    <cellStyle name="Normal 2 12 2 2 2 3 2 2 3" xfId="14273"/>
    <cellStyle name="Normal 2 12 2 2 2 3 2 2 3 2" xfId="14274"/>
    <cellStyle name="Normal 2 12 2 2 2 3 2 2 4" xfId="14275"/>
    <cellStyle name="Normal 2 12 2 2 2 3 2 3" xfId="14276"/>
    <cellStyle name="Normal 2 12 2 2 2 3 2 3 2" xfId="14277"/>
    <cellStyle name="Normal 2 12 2 2 2 3 2 4" xfId="14278"/>
    <cellStyle name="Normal 2 12 2 2 2 3 2 4 2" xfId="14279"/>
    <cellStyle name="Normal 2 12 2 2 2 3 2 5" xfId="14280"/>
    <cellStyle name="Normal 2 12 2 2 2 3 3" xfId="14281"/>
    <cellStyle name="Normal 2 12 2 2 2 3 3 2" xfId="14282"/>
    <cellStyle name="Normal 2 12 2 2 2 3 3 2 2" xfId="14283"/>
    <cellStyle name="Normal 2 12 2 2 2 3 3 3" xfId="14284"/>
    <cellStyle name="Normal 2 12 2 2 2 3 3 3 2" xfId="14285"/>
    <cellStyle name="Normal 2 12 2 2 2 3 3 4" xfId="14286"/>
    <cellStyle name="Normal 2 12 2 2 2 3 4" xfId="14287"/>
    <cellStyle name="Normal 2 12 2 2 2 3 4 2" xfId="14288"/>
    <cellStyle name="Normal 2 12 2 2 2 3 5" xfId="14289"/>
    <cellStyle name="Normal 2 12 2 2 2 3 5 2" xfId="14290"/>
    <cellStyle name="Normal 2 12 2 2 2 3 6" xfId="14291"/>
    <cellStyle name="Normal 2 12 2 2 2 4" xfId="14292"/>
    <cellStyle name="Normal 2 12 2 2 2 4 2" xfId="14293"/>
    <cellStyle name="Normal 2 12 2 2 2 4 2 2" xfId="14294"/>
    <cellStyle name="Normal 2 12 2 2 2 4 2 2 2" xfId="14295"/>
    <cellStyle name="Normal 2 12 2 2 2 4 2 2 2 2" xfId="14296"/>
    <cellStyle name="Normal 2 12 2 2 2 4 2 2 3" xfId="14297"/>
    <cellStyle name="Normal 2 12 2 2 2 4 2 2 3 2" xfId="14298"/>
    <cellStyle name="Normal 2 12 2 2 2 4 2 2 4" xfId="14299"/>
    <cellStyle name="Normal 2 12 2 2 2 4 2 3" xfId="14300"/>
    <cellStyle name="Normal 2 12 2 2 2 4 2 3 2" xfId="14301"/>
    <cellStyle name="Normal 2 12 2 2 2 4 2 4" xfId="14302"/>
    <cellStyle name="Normal 2 12 2 2 2 4 2 4 2" xfId="14303"/>
    <cellStyle name="Normal 2 12 2 2 2 4 2 5" xfId="14304"/>
    <cellStyle name="Normal 2 12 2 2 2 4 3" xfId="14305"/>
    <cellStyle name="Normal 2 12 2 2 2 4 3 2" xfId="14306"/>
    <cellStyle name="Normal 2 12 2 2 2 4 3 2 2" xfId="14307"/>
    <cellStyle name="Normal 2 12 2 2 2 4 3 3" xfId="14308"/>
    <cellStyle name="Normal 2 12 2 2 2 4 3 3 2" xfId="14309"/>
    <cellStyle name="Normal 2 12 2 2 2 4 3 4" xfId="14310"/>
    <cellStyle name="Normal 2 12 2 2 2 4 4" xfId="14311"/>
    <cellStyle name="Normal 2 12 2 2 2 4 4 2" xfId="14312"/>
    <cellStyle name="Normal 2 12 2 2 2 4 5" xfId="14313"/>
    <cellStyle name="Normal 2 12 2 2 2 4 5 2" xfId="14314"/>
    <cellStyle name="Normal 2 12 2 2 2 4 6" xfId="14315"/>
    <cellStyle name="Normal 2 12 2 2 2 5" xfId="14316"/>
    <cellStyle name="Normal 2 12 2 2 2 5 2" xfId="14317"/>
    <cellStyle name="Normal 2 12 2 2 2 5 2 2" xfId="14318"/>
    <cellStyle name="Normal 2 12 2 2 2 5 2 2 2" xfId="14319"/>
    <cellStyle name="Normal 2 12 2 2 2 5 2 3" xfId="14320"/>
    <cellStyle name="Normal 2 12 2 2 2 5 2 3 2" xfId="14321"/>
    <cellStyle name="Normal 2 12 2 2 2 5 2 4" xfId="14322"/>
    <cellStyle name="Normal 2 12 2 2 2 5 3" xfId="14323"/>
    <cellStyle name="Normal 2 12 2 2 2 5 3 2" xfId="14324"/>
    <cellStyle name="Normal 2 12 2 2 2 5 4" xfId="14325"/>
    <cellStyle name="Normal 2 12 2 2 2 5 4 2" xfId="14326"/>
    <cellStyle name="Normal 2 12 2 2 2 5 5" xfId="14327"/>
    <cellStyle name="Normal 2 12 2 2 2 6" xfId="14328"/>
    <cellStyle name="Normal 2 12 2 2 2 6 2" xfId="14329"/>
    <cellStyle name="Normal 2 12 2 2 2 6 2 2" xfId="14330"/>
    <cellStyle name="Normal 2 12 2 2 2 6 3" xfId="14331"/>
    <cellStyle name="Normal 2 12 2 2 2 6 3 2" xfId="14332"/>
    <cellStyle name="Normal 2 12 2 2 2 6 4" xfId="14333"/>
    <cellStyle name="Normal 2 12 2 2 2 7" xfId="14334"/>
    <cellStyle name="Normal 2 12 2 2 2 7 2" xfId="14335"/>
    <cellStyle name="Normal 2 12 2 2 2 8" xfId="14336"/>
    <cellStyle name="Normal 2 12 2 2 2 8 2" xfId="14337"/>
    <cellStyle name="Normal 2 12 2 2 2 9" xfId="14338"/>
    <cellStyle name="Normal 2 12 2 2 3" xfId="14339"/>
    <cellStyle name="Normal 2 12 2 2 3 2" xfId="14340"/>
    <cellStyle name="Normal 2 12 2 2 3 2 2" xfId="14341"/>
    <cellStyle name="Normal 2 12 2 2 3 2 2 2" xfId="14342"/>
    <cellStyle name="Normal 2 12 2 2 3 2 2 2 2" xfId="14343"/>
    <cellStyle name="Normal 2 12 2 2 3 2 2 3" xfId="14344"/>
    <cellStyle name="Normal 2 12 2 2 3 2 2 3 2" xfId="14345"/>
    <cellStyle name="Normal 2 12 2 2 3 2 2 4" xfId="14346"/>
    <cellStyle name="Normal 2 12 2 2 3 2 3" xfId="14347"/>
    <cellStyle name="Normal 2 12 2 2 3 2 3 2" xfId="14348"/>
    <cellStyle name="Normal 2 12 2 2 3 2 4" xfId="14349"/>
    <cellStyle name="Normal 2 12 2 2 3 2 4 2" xfId="14350"/>
    <cellStyle name="Normal 2 12 2 2 3 2 5" xfId="14351"/>
    <cellStyle name="Normal 2 12 2 2 3 3" xfId="14352"/>
    <cellStyle name="Normal 2 12 2 2 3 3 2" xfId="14353"/>
    <cellStyle name="Normal 2 12 2 2 3 3 2 2" xfId="14354"/>
    <cellStyle name="Normal 2 12 2 2 3 3 3" xfId="14355"/>
    <cellStyle name="Normal 2 12 2 2 3 3 3 2" xfId="14356"/>
    <cellStyle name="Normal 2 12 2 2 3 3 4" xfId="14357"/>
    <cellStyle name="Normal 2 12 2 2 3 4" xfId="14358"/>
    <cellStyle name="Normal 2 12 2 2 3 4 2" xfId="14359"/>
    <cellStyle name="Normal 2 12 2 2 3 5" xfId="14360"/>
    <cellStyle name="Normal 2 12 2 2 3 5 2" xfId="14361"/>
    <cellStyle name="Normal 2 12 2 2 3 6" xfId="14362"/>
    <cellStyle name="Normal 2 12 2 2 4" xfId="14363"/>
    <cellStyle name="Normal 2 12 2 2 4 2" xfId="14364"/>
    <cellStyle name="Normal 2 12 2 2 4 2 2" xfId="14365"/>
    <cellStyle name="Normal 2 12 2 2 4 2 2 2" xfId="14366"/>
    <cellStyle name="Normal 2 12 2 2 4 2 2 2 2" xfId="14367"/>
    <cellStyle name="Normal 2 12 2 2 4 2 2 3" xfId="14368"/>
    <cellStyle name="Normal 2 12 2 2 4 2 2 3 2" xfId="14369"/>
    <cellStyle name="Normal 2 12 2 2 4 2 2 4" xfId="14370"/>
    <cellStyle name="Normal 2 12 2 2 4 2 3" xfId="14371"/>
    <cellStyle name="Normal 2 12 2 2 4 2 3 2" xfId="14372"/>
    <cellStyle name="Normal 2 12 2 2 4 2 4" xfId="14373"/>
    <cellStyle name="Normal 2 12 2 2 4 2 4 2" xfId="14374"/>
    <cellStyle name="Normal 2 12 2 2 4 2 5" xfId="14375"/>
    <cellStyle name="Normal 2 12 2 2 4 3" xfId="14376"/>
    <cellStyle name="Normal 2 12 2 2 4 3 2" xfId="14377"/>
    <cellStyle name="Normal 2 12 2 2 4 3 2 2" xfId="14378"/>
    <cellStyle name="Normal 2 12 2 2 4 3 3" xfId="14379"/>
    <cellStyle name="Normal 2 12 2 2 4 3 3 2" xfId="14380"/>
    <cellStyle name="Normal 2 12 2 2 4 3 4" xfId="14381"/>
    <cellStyle name="Normal 2 12 2 2 4 4" xfId="14382"/>
    <cellStyle name="Normal 2 12 2 2 4 4 2" xfId="14383"/>
    <cellStyle name="Normal 2 12 2 2 4 5" xfId="14384"/>
    <cellStyle name="Normal 2 12 2 2 4 5 2" xfId="14385"/>
    <cellStyle name="Normal 2 12 2 2 4 6" xfId="14386"/>
    <cellStyle name="Normal 2 12 2 2 5" xfId="14387"/>
    <cellStyle name="Normal 2 12 2 2 5 2" xfId="14388"/>
    <cellStyle name="Normal 2 12 2 2 5 2 2" xfId="14389"/>
    <cellStyle name="Normal 2 12 2 2 5 2 2 2" xfId="14390"/>
    <cellStyle name="Normal 2 12 2 2 5 2 2 2 2" xfId="14391"/>
    <cellStyle name="Normal 2 12 2 2 5 2 2 3" xfId="14392"/>
    <cellStyle name="Normal 2 12 2 2 5 2 2 3 2" xfId="14393"/>
    <cellStyle name="Normal 2 12 2 2 5 2 2 4" xfId="14394"/>
    <cellStyle name="Normal 2 12 2 2 5 2 3" xfId="14395"/>
    <cellStyle name="Normal 2 12 2 2 5 2 3 2" xfId="14396"/>
    <cellStyle name="Normal 2 12 2 2 5 2 4" xfId="14397"/>
    <cellStyle name="Normal 2 12 2 2 5 2 4 2" xfId="14398"/>
    <cellStyle name="Normal 2 12 2 2 5 2 5" xfId="14399"/>
    <cellStyle name="Normal 2 12 2 2 5 3" xfId="14400"/>
    <cellStyle name="Normal 2 12 2 2 5 3 2" xfId="14401"/>
    <cellStyle name="Normal 2 12 2 2 5 3 2 2" xfId="14402"/>
    <cellStyle name="Normal 2 12 2 2 5 3 3" xfId="14403"/>
    <cellStyle name="Normal 2 12 2 2 5 3 3 2" xfId="14404"/>
    <cellStyle name="Normal 2 12 2 2 5 3 4" xfId="14405"/>
    <cellStyle name="Normal 2 12 2 2 5 4" xfId="14406"/>
    <cellStyle name="Normal 2 12 2 2 5 4 2" xfId="14407"/>
    <cellStyle name="Normal 2 12 2 2 5 5" xfId="14408"/>
    <cellStyle name="Normal 2 12 2 2 5 5 2" xfId="14409"/>
    <cellStyle name="Normal 2 12 2 2 5 6" xfId="14410"/>
    <cellStyle name="Normal 2 12 2 2 6" xfId="14411"/>
    <cellStyle name="Normal 2 12 2 2 6 2" xfId="14412"/>
    <cellStyle name="Normal 2 12 2 2 6 2 2" xfId="14413"/>
    <cellStyle name="Normal 2 12 2 2 6 2 2 2" xfId="14414"/>
    <cellStyle name="Normal 2 12 2 2 6 2 3" xfId="14415"/>
    <cellStyle name="Normal 2 12 2 2 6 2 3 2" xfId="14416"/>
    <cellStyle name="Normal 2 12 2 2 6 2 4" xfId="14417"/>
    <cellStyle name="Normal 2 12 2 2 6 3" xfId="14418"/>
    <cellStyle name="Normal 2 12 2 2 6 3 2" xfId="14419"/>
    <cellStyle name="Normal 2 12 2 2 6 4" xfId="14420"/>
    <cellStyle name="Normal 2 12 2 2 6 4 2" xfId="14421"/>
    <cellStyle name="Normal 2 12 2 2 6 5" xfId="14422"/>
    <cellStyle name="Normal 2 12 2 2 7" xfId="14423"/>
    <cellStyle name="Normal 2 12 2 2 7 2" xfId="14424"/>
    <cellStyle name="Normal 2 12 2 2 7 2 2" xfId="14425"/>
    <cellStyle name="Normal 2 12 2 2 7 3" xfId="14426"/>
    <cellStyle name="Normal 2 12 2 2 7 3 2" xfId="14427"/>
    <cellStyle name="Normal 2 12 2 2 7 4" xfId="14428"/>
    <cellStyle name="Normal 2 12 2 2 8" xfId="14429"/>
    <cellStyle name="Normal 2 12 2 2 8 2" xfId="14430"/>
    <cellStyle name="Normal 2 12 2 2 9" xfId="14431"/>
    <cellStyle name="Normal 2 12 2 2 9 2" xfId="14432"/>
    <cellStyle name="Normal 2 12 2 3" xfId="14433"/>
    <cellStyle name="Normal 2 12 2 3 2" xfId="14434"/>
    <cellStyle name="Normal 2 12 2 3 2 2" xfId="14435"/>
    <cellStyle name="Normal 2 12 2 3 2 2 2" xfId="14436"/>
    <cellStyle name="Normal 2 12 2 3 2 2 2 2" xfId="14437"/>
    <cellStyle name="Normal 2 12 2 3 2 2 2 2 2" xfId="14438"/>
    <cellStyle name="Normal 2 12 2 3 2 2 2 3" xfId="14439"/>
    <cellStyle name="Normal 2 12 2 3 2 2 2 3 2" xfId="14440"/>
    <cellStyle name="Normal 2 12 2 3 2 2 2 4" xfId="14441"/>
    <cellStyle name="Normal 2 12 2 3 2 2 3" xfId="14442"/>
    <cellStyle name="Normal 2 12 2 3 2 2 3 2" xfId="14443"/>
    <cellStyle name="Normal 2 12 2 3 2 2 4" xfId="14444"/>
    <cellStyle name="Normal 2 12 2 3 2 2 4 2" xfId="14445"/>
    <cellStyle name="Normal 2 12 2 3 2 2 5" xfId="14446"/>
    <cellStyle name="Normal 2 12 2 3 2 3" xfId="14447"/>
    <cellStyle name="Normal 2 12 2 3 2 3 2" xfId="14448"/>
    <cellStyle name="Normal 2 12 2 3 2 3 2 2" xfId="14449"/>
    <cellStyle name="Normal 2 12 2 3 2 3 3" xfId="14450"/>
    <cellStyle name="Normal 2 12 2 3 2 3 3 2" xfId="14451"/>
    <cellStyle name="Normal 2 12 2 3 2 3 4" xfId="14452"/>
    <cellStyle name="Normal 2 12 2 3 2 4" xfId="14453"/>
    <cellStyle name="Normal 2 12 2 3 2 4 2" xfId="14454"/>
    <cellStyle name="Normal 2 12 2 3 2 5" xfId="14455"/>
    <cellStyle name="Normal 2 12 2 3 2 5 2" xfId="14456"/>
    <cellStyle name="Normal 2 12 2 3 2 6" xfId="14457"/>
    <cellStyle name="Normal 2 12 2 3 3" xfId="14458"/>
    <cellStyle name="Normal 2 12 2 3 3 2" xfId="14459"/>
    <cellStyle name="Normal 2 12 2 3 3 2 2" xfId="14460"/>
    <cellStyle name="Normal 2 12 2 3 3 2 2 2" xfId="14461"/>
    <cellStyle name="Normal 2 12 2 3 3 2 2 2 2" xfId="14462"/>
    <cellStyle name="Normal 2 12 2 3 3 2 2 3" xfId="14463"/>
    <cellStyle name="Normal 2 12 2 3 3 2 2 3 2" xfId="14464"/>
    <cellStyle name="Normal 2 12 2 3 3 2 2 4" xfId="14465"/>
    <cellStyle name="Normal 2 12 2 3 3 2 3" xfId="14466"/>
    <cellStyle name="Normal 2 12 2 3 3 2 3 2" xfId="14467"/>
    <cellStyle name="Normal 2 12 2 3 3 2 4" xfId="14468"/>
    <cellStyle name="Normal 2 12 2 3 3 2 4 2" xfId="14469"/>
    <cellStyle name="Normal 2 12 2 3 3 2 5" xfId="14470"/>
    <cellStyle name="Normal 2 12 2 3 3 3" xfId="14471"/>
    <cellStyle name="Normal 2 12 2 3 3 3 2" xfId="14472"/>
    <cellStyle name="Normal 2 12 2 3 3 3 2 2" xfId="14473"/>
    <cellStyle name="Normal 2 12 2 3 3 3 3" xfId="14474"/>
    <cellStyle name="Normal 2 12 2 3 3 3 3 2" xfId="14475"/>
    <cellStyle name="Normal 2 12 2 3 3 3 4" xfId="14476"/>
    <cellStyle name="Normal 2 12 2 3 3 4" xfId="14477"/>
    <cellStyle name="Normal 2 12 2 3 3 4 2" xfId="14478"/>
    <cellStyle name="Normal 2 12 2 3 3 5" xfId="14479"/>
    <cellStyle name="Normal 2 12 2 3 3 5 2" xfId="14480"/>
    <cellStyle name="Normal 2 12 2 3 3 6" xfId="14481"/>
    <cellStyle name="Normal 2 12 2 3 4" xfId="14482"/>
    <cellStyle name="Normal 2 12 2 3 4 2" xfId="14483"/>
    <cellStyle name="Normal 2 12 2 3 4 2 2" xfId="14484"/>
    <cellStyle name="Normal 2 12 2 3 4 2 2 2" xfId="14485"/>
    <cellStyle name="Normal 2 12 2 3 4 2 2 2 2" xfId="14486"/>
    <cellStyle name="Normal 2 12 2 3 4 2 2 3" xfId="14487"/>
    <cellStyle name="Normal 2 12 2 3 4 2 2 3 2" xfId="14488"/>
    <cellStyle name="Normal 2 12 2 3 4 2 2 4" xfId="14489"/>
    <cellStyle name="Normal 2 12 2 3 4 2 3" xfId="14490"/>
    <cellStyle name="Normal 2 12 2 3 4 2 3 2" xfId="14491"/>
    <cellStyle name="Normal 2 12 2 3 4 2 4" xfId="14492"/>
    <cellStyle name="Normal 2 12 2 3 4 2 4 2" xfId="14493"/>
    <cellStyle name="Normal 2 12 2 3 4 2 5" xfId="14494"/>
    <cellStyle name="Normal 2 12 2 3 4 3" xfId="14495"/>
    <cellStyle name="Normal 2 12 2 3 4 3 2" xfId="14496"/>
    <cellStyle name="Normal 2 12 2 3 4 3 2 2" xfId="14497"/>
    <cellStyle name="Normal 2 12 2 3 4 3 3" xfId="14498"/>
    <cellStyle name="Normal 2 12 2 3 4 3 3 2" xfId="14499"/>
    <cellStyle name="Normal 2 12 2 3 4 3 4" xfId="14500"/>
    <cellStyle name="Normal 2 12 2 3 4 4" xfId="14501"/>
    <cellStyle name="Normal 2 12 2 3 4 4 2" xfId="14502"/>
    <cellStyle name="Normal 2 12 2 3 4 5" xfId="14503"/>
    <cellStyle name="Normal 2 12 2 3 4 5 2" xfId="14504"/>
    <cellStyle name="Normal 2 12 2 3 4 6" xfId="14505"/>
    <cellStyle name="Normal 2 12 2 3 5" xfId="14506"/>
    <cellStyle name="Normal 2 12 2 3 5 2" xfId="14507"/>
    <cellStyle name="Normal 2 12 2 3 5 2 2" xfId="14508"/>
    <cellStyle name="Normal 2 12 2 3 5 2 2 2" xfId="14509"/>
    <cellStyle name="Normal 2 12 2 3 5 2 3" xfId="14510"/>
    <cellStyle name="Normal 2 12 2 3 5 2 3 2" xfId="14511"/>
    <cellStyle name="Normal 2 12 2 3 5 2 4" xfId="14512"/>
    <cellStyle name="Normal 2 12 2 3 5 3" xfId="14513"/>
    <cellStyle name="Normal 2 12 2 3 5 3 2" xfId="14514"/>
    <cellStyle name="Normal 2 12 2 3 5 4" xfId="14515"/>
    <cellStyle name="Normal 2 12 2 3 5 4 2" xfId="14516"/>
    <cellStyle name="Normal 2 12 2 3 5 5" xfId="14517"/>
    <cellStyle name="Normal 2 12 2 3 6" xfId="14518"/>
    <cellStyle name="Normal 2 12 2 3 6 2" xfId="14519"/>
    <cellStyle name="Normal 2 12 2 3 6 2 2" xfId="14520"/>
    <cellStyle name="Normal 2 12 2 3 6 3" xfId="14521"/>
    <cellStyle name="Normal 2 12 2 3 6 3 2" xfId="14522"/>
    <cellStyle name="Normal 2 12 2 3 6 4" xfId="14523"/>
    <cellStyle name="Normal 2 12 2 3 7" xfId="14524"/>
    <cellStyle name="Normal 2 12 2 3 7 2" xfId="14525"/>
    <cellStyle name="Normal 2 12 2 3 8" xfId="14526"/>
    <cellStyle name="Normal 2 12 2 3 8 2" xfId="14527"/>
    <cellStyle name="Normal 2 12 2 3 9" xfId="14528"/>
    <cellStyle name="Normal 2 12 2 4" xfId="14529"/>
    <cellStyle name="Normal 2 12 2 4 2" xfId="14530"/>
    <cellStyle name="Normal 2 12 2 4 2 2" xfId="14531"/>
    <cellStyle name="Normal 2 12 2 4 2 2 2" xfId="14532"/>
    <cellStyle name="Normal 2 12 2 4 2 2 2 2" xfId="14533"/>
    <cellStyle name="Normal 2 12 2 4 2 2 3" xfId="14534"/>
    <cellStyle name="Normal 2 12 2 4 2 2 3 2" xfId="14535"/>
    <cellStyle name="Normal 2 12 2 4 2 2 4" xfId="14536"/>
    <cellStyle name="Normal 2 12 2 4 2 3" xfId="14537"/>
    <cellStyle name="Normal 2 12 2 4 2 3 2" xfId="14538"/>
    <cellStyle name="Normal 2 12 2 4 2 4" xfId="14539"/>
    <cellStyle name="Normal 2 12 2 4 2 4 2" xfId="14540"/>
    <cellStyle name="Normal 2 12 2 4 2 5" xfId="14541"/>
    <cellStyle name="Normal 2 12 2 4 3" xfId="14542"/>
    <cellStyle name="Normal 2 12 2 4 3 2" xfId="14543"/>
    <cellStyle name="Normal 2 12 2 4 3 2 2" xfId="14544"/>
    <cellStyle name="Normal 2 12 2 4 3 3" xfId="14545"/>
    <cellStyle name="Normal 2 12 2 4 3 3 2" xfId="14546"/>
    <cellStyle name="Normal 2 12 2 4 3 4" xfId="14547"/>
    <cellStyle name="Normal 2 12 2 4 4" xfId="14548"/>
    <cellStyle name="Normal 2 12 2 4 4 2" xfId="14549"/>
    <cellStyle name="Normal 2 12 2 4 5" xfId="14550"/>
    <cellStyle name="Normal 2 12 2 4 5 2" xfId="14551"/>
    <cellStyle name="Normal 2 12 2 4 6" xfId="14552"/>
    <cellStyle name="Normal 2 12 2 5" xfId="14553"/>
    <cellStyle name="Normal 2 12 2 5 2" xfId="14554"/>
    <cellStyle name="Normal 2 12 2 5 2 2" xfId="14555"/>
    <cellStyle name="Normal 2 12 2 5 2 2 2" xfId="14556"/>
    <cellStyle name="Normal 2 12 2 5 2 2 2 2" xfId="14557"/>
    <cellStyle name="Normal 2 12 2 5 2 2 3" xfId="14558"/>
    <cellStyle name="Normal 2 12 2 5 2 2 3 2" xfId="14559"/>
    <cellStyle name="Normal 2 12 2 5 2 2 4" xfId="14560"/>
    <cellStyle name="Normal 2 12 2 5 2 3" xfId="14561"/>
    <cellStyle name="Normal 2 12 2 5 2 3 2" xfId="14562"/>
    <cellStyle name="Normal 2 12 2 5 2 4" xfId="14563"/>
    <cellStyle name="Normal 2 12 2 5 2 4 2" xfId="14564"/>
    <cellStyle name="Normal 2 12 2 5 2 5" xfId="14565"/>
    <cellStyle name="Normal 2 12 2 5 3" xfId="14566"/>
    <cellStyle name="Normal 2 12 2 5 3 2" xfId="14567"/>
    <cellStyle name="Normal 2 12 2 5 3 2 2" xfId="14568"/>
    <cellStyle name="Normal 2 12 2 5 3 3" xfId="14569"/>
    <cellStyle name="Normal 2 12 2 5 3 3 2" xfId="14570"/>
    <cellStyle name="Normal 2 12 2 5 3 4" xfId="14571"/>
    <cellStyle name="Normal 2 12 2 5 4" xfId="14572"/>
    <cellStyle name="Normal 2 12 2 5 4 2" xfId="14573"/>
    <cellStyle name="Normal 2 12 2 5 5" xfId="14574"/>
    <cellStyle name="Normal 2 12 2 5 5 2" xfId="14575"/>
    <cellStyle name="Normal 2 12 2 5 6" xfId="14576"/>
    <cellStyle name="Normal 2 12 2 6" xfId="14577"/>
    <cellStyle name="Normal 2 12 2 6 2" xfId="14578"/>
    <cellStyle name="Normal 2 12 2 6 2 2" xfId="14579"/>
    <cellStyle name="Normal 2 12 2 6 2 2 2" xfId="14580"/>
    <cellStyle name="Normal 2 12 2 6 2 2 2 2" xfId="14581"/>
    <cellStyle name="Normal 2 12 2 6 2 2 3" xfId="14582"/>
    <cellStyle name="Normal 2 12 2 6 2 2 3 2" xfId="14583"/>
    <cellStyle name="Normal 2 12 2 6 2 2 4" xfId="14584"/>
    <cellStyle name="Normal 2 12 2 6 2 3" xfId="14585"/>
    <cellStyle name="Normal 2 12 2 6 2 3 2" xfId="14586"/>
    <cellStyle name="Normal 2 12 2 6 2 4" xfId="14587"/>
    <cellStyle name="Normal 2 12 2 6 2 4 2" xfId="14588"/>
    <cellStyle name="Normal 2 12 2 6 2 5" xfId="14589"/>
    <cellStyle name="Normal 2 12 2 6 3" xfId="14590"/>
    <cellStyle name="Normal 2 12 2 6 3 2" xfId="14591"/>
    <cellStyle name="Normal 2 12 2 6 3 2 2" xfId="14592"/>
    <cellStyle name="Normal 2 12 2 6 3 3" xfId="14593"/>
    <cellStyle name="Normal 2 12 2 6 3 3 2" xfId="14594"/>
    <cellStyle name="Normal 2 12 2 6 3 4" xfId="14595"/>
    <cellStyle name="Normal 2 12 2 6 4" xfId="14596"/>
    <cellStyle name="Normal 2 12 2 6 4 2" xfId="14597"/>
    <cellStyle name="Normal 2 12 2 6 5" xfId="14598"/>
    <cellStyle name="Normal 2 12 2 6 5 2" xfId="14599"/>
    <cellStyle name="Normal 2 12 2 6 6" xfId="14600"/>
    <cellStyle name="Normal 2 12 2 7" xfId="14601"/>
    <cellStyle name="Normal 2 12 2 7 2" xfId="14602"/>
    <cellStyle name="Normal 2 12 2 7 2 2" xfId="14603"/>
    <cellStyle name="Normal 2 12 2 7 2 2 2" xfId="14604"/>
    <cellStyle name="Normal 2 12 2 7 2 3" xfId="14605"/>
    <cellStyle name="Normal 2 12 2 7 2 3 2" xfId="14606"/>
    <cellStyle name="Normal 2 12 2 7 2 4" xfId="14607"/>
    <cellStyle name="Normal 2 12 2 7 3" xfId="14608"/>
    <cellStyle name="Normal 2 12 2 7 3 2" xfId="14609"/>
    <cellStyle name="Normal 2 12 2 7 4" xfId="14610"/>
    <cellStyle name="Normal 2 12 2 7 4 2" xfId="14611"/>
    <cellStyle name="Normal 2 12 2 7 5" xfId="14612"/>
    <cellStyle name="Normal 2 12 2 8" xfId="14613"/>
    <cellStyle name="Normal 2 12 2 8 2" xfId="14614"/>
    <cellStyle name="Normal 2 12 2 8 2 2" xfId="14615"/>
    <cellStyle name="Normal 2 12 2 8 3" xfId="14616"/>
    <cellStyle name="Normal 2 12 2 8 3 2" xfId="14617"/>
    <cellStyle name="Normal 2 12 2 8 4" xfId="14618"/>
    <cellStyle name="Normal 2 12 2 9" xfId="14619"/>
    <cellStyle name="Normal 2 12 2 9 2" xfId="14620"/>
    <cellStyle name="Normal 2 12 3" xfId="14621"/>
    <cellStyle name="Normal 2 12 3 10" xfId="14622"/>
    <cellStyle name="Normal 2 12 3 2" xfId="14623"/>
    <cellStyle name="Normal 2 12 3 2 2" xfId="14624"/>
    <cellStyle name="Normal 2 12 3 2 2 2" xfId="14625"/>
    <cellStyle name="Normal 2 12 3 2 2 2 2" xfId="14626"/>
    <cellStyle name="Normal 2 12 3 2 2 2 2 2" xfId="14627"/>
    <cellStyle name="Normal 2 12 3 2 2 2 2 2 2" xfId="14628"/>
    <cellStyle name="Normal 2 12 3 2 2 2 2 3" xfId="14629"/>
    <cellStyle name="Normal 2 12 3 2 2 2 2 3 2" xfId="14630"/>
    <cellStyle name="Normal 2 12 3 2 2 2 2 4" xfId="14631"/>
    <cellStyle name="Normal 2 12 3 2 2 2 3" xfId="14632"/>
    <cellStyle name="Normal 2 12 3 2 2 2 3 2" xfId="14633"/>
    <cellStyle name="Normal 2 12 3 2 2 2 4" xfId="14634"/>
    <cellStyle name="Normal 2 12 3 2 2 2 4 2" xfId="14635"/>
    <cellStyle name="Normal 2 12 3 2 2 2 5" xfId="14636"/>
    <cellStyle name="Normal 2 12 3 2 2 3" xfId="14637"/>
    <cellStyle name="Normal 2 12 3 2 2 3 2" xfId="14638"/>
    <cellStyle name="Normal 2 12 3 2 2 3 2 2" xfId="14639"/>
    <cellStyle name="Normal 2 12 3 2 2 3 3" xfId="14640"/>
    <cellStyle name="Normal 2 12 3 2 2 3 3 2" xfId="14641"/>
    <cellStyle name="Normal 2 12 3 2 2 3 4" xfId="14642"/>
    <cellStyle name="Normal 2 12 3 2 2 4" xfId="14643"/>
    <cellStyle name="Normal 2 12 3 2 2 4 2" xfId="14644"/>
    <cellStyle name="Normal 2 12 3 2 2 5" xfId="14645"/>
    <cellStyle name="Normal 2 12 3 2 2 5 2" xfId="14646"/>
    <cellStyle name="Normal 2 12 3 2 2 6" xfId="14647"/>
    <cellStyle name="Normal 2 12 3 2 3" xfId="14648"/>
    <cellStyle name="Normal 2 12 3 2 3 2" xfId="14649"/>
    <cellStyle name="Normal 2 12 3 2 3 2 2" xfId="14650"/>
    <cellStyle name="Normal 2 12 3 2 3 2 2 2" xfId="14651"/>
    <cellStyle name="Normal 2 12 3 2 3 2 2 2 2" xfId="14652"/>
    <cellStyle name="Normal 2 12 3 2 3 2 2 3" xfId="14653"/>
    <cellStyle name="Normal 2 12 3 2 3 2 2 3 2" xfId="14654"/>
    <cellStyle name="Normal 2 12 3 2 3 2 2 4" xfId="14655"/>
    <cellStyle name="Normal 2 12 3 2 3 2 3" xfId="14656"/>
    <cellStyle name="Normal 2 12 3 2 3 2 3 2" xfId="14657"/>
    <cellStyle name="Normal 2 12 3 2 3 2 4" xfId="14658"/>
    <cellStyle name="Normal 2 12 3 2 3 2 4 2" xfId="14659"/>
    <cellStyle name="Normal 2 12 3 2 3 2 5" xfId="14660"/>
    <cellStyle name="Normal 2 12 3 2 3 3" xfId="14661"/>
    <cellStyle name="Normal 2 12 3 2 3 3 2" xfId="14662"/>
    <cellStyle name="Normal 2 12 3 2 3 3 2 2" xfId="14663"/>
    <cellStyle name="Normal 2 12 3 2 3 3 3" xfId="14664"/>
    <cellStyle name="Normal 2 12 3 2 3 3 3 2" xfId="14665"/>
    <cellStyle name="Normal 2 12 3 2 3 3 4" xfId="14666"/>
    <cellStyle name="Normal 2 12 3 2 3 4" xfId="14667"/>
    <cellStyle name="Normal 2 12 3 2 3 4 2" xfId="14668"/>
    <cellStyle name="Normal 2 12 3 2 3 5" xfId="14669"/>
    <cellStyle name="Normal 2 12 3 2 3 5 2" xfId="14670"/>
    <cellStyle name="Normal 2 12 3 2 3 6" xfId="14671"/>
    <cellStyle name="Normal 2 12 3 2 4" xfId="14672"/>
    <cellStyle name="Normal 2 12 3 2 4 2" xfId="14673"/>
    <cellStyle name="Normal 2 12 3 2 4 2 2" xfId="14674"/>
    <cellStyle name="Normal 2 12 3 2 4 2 2 2" xfId="14675"/>
    <cellStyle name="Normal 2 12 3 2 4 2 2 2 2" xfId="14676"/>
    <cellStyle name="Normal 2 12 3 2 4 2 2 3" xfId="14677"/>
    <cellStyle name="Normal 2 12 3 2 4 2 2 3 2" xfId="14678"/>
    <cellStyle name="Normal 2 12 3 2 4 2 2 4" xfId="14679"/>
    <cellStyle name="Normal 2 12 3 2 4 2 3" xfId="14680"/>
    <cellStyle name="Normal 2 12 3 2 4 2 3 2" xfId="14681"/>
    <cellStyle name="Normal 2 12 3 2 4 2 4" xfId="14682"/>
    <cellStyle name="Normal 2 12 3 2 4 2 4 2" xfId="14683"/>
    <cellStyle name="Normal 2 12 3 2 4 2 5" xfId="14684"/>
    <cellStyle name="Normal 2 12 3 2 4 3" xfId="14685"/>
    <cellStyle name="Normal 2 12 3 2 4 3 2" xfId="14686"/>
    <cellStyle name="Normal 2 12 3 2 4 3 2 2" xfId="14687"/>
    <cellStyle name="Normal 2 12 3 2 4 3 3" xfId="14688"/>
    <cellStyle name="Normal 2 12 3 2 4 3 3 2" xfId="14689"/>
    <cellStyle name="Normal 2 12 3 2 4 3 4" xfId="14690"/>
    <cellStyle name="Normal 2 12 3 2 4 4" xfId="14691"/>
    <cellStyle name="Normal 2 12 3 2 4 4 2" xfId="14692"/>
    <cellStyle name="Normal 2 12 3 2 4 5" xfId="14693"/>
    <cellStyle name="Normal 2 12 3 2 4 5 2" xfId="14694"/>
    <cellStyle name="Normal 2 12 3 2 4 6" xfId="14695"/>
    <cellStyle name="Normal 2 12 3 2 5" xfId="14696"/>
    <cellStyle name="Normal 2 12 3 2 5 2" xfId="14697"/>
    <cellStyle name="Normal 2 12 3 2 5 2 2" xfId="14698"/>
    <cellStyle name="Normal 2 12 3 2 5 2 2 2" xfId="14699"/>
    <cellStyle name="Normal 2 12 3 2 5 2 3" xfId="14700"/>
    <cellStyle name="Normal 2 12 3 2 5 2 3 2" xfId="14701"/>
    <cellStyle name="Normal 2 12 3 2 5 2 4" xfId="14702"/>
    <cellStyle name="Normal 2 12 3 2 5 3" xfId="14703"/>
    <cellStyle name="Normal 2 12 3 2 5 3 2" xfId="14704"/>
    <cellStyle name="Normal 2 12 3 2 5 4" xfId="14705"/>
    <cellStyle name="Normal 2 12 3 2 5 4 2" xfId="14706"/>
    <cellStyle name="Normal 2 12 3 2 5 5" xfId="14707"/>
    <cellStyle name="Normal 2 12 3 2 6" xfId="14708"/>
    <cellStyle name="Normal 2 12 3 2 6 2" xfId="14709"/>
    <cellStyle name="Normal 2 12 3 2 6 2 2" xfId="14710"/>
    <cellStyle name="Normal 2 12 3 2 6 3" xfId="14711"/>
    <cellStyle name="Normal 2 12 3 2 6 3 2" xfId="14712"/>
    <cellStyle name="Normal 2 12 3 2 6 4" xfId="14713"/>
    <cellStyle name="Normal 2 12 3 2 7" xfId="14714"/>
    <cellStyle name="Normal 2 12 3 2 7 2" xfId="14715"/>
    <cellStyle name="Normal 2 12 3 2 8" xfId="14716"/>
    <cellStyle name="Normal 2 12 3 2 8 2" xfId="14717"/>
    <cellStyle name="Normal 2 12 3 2 9" xfId="14718"/>
    <cellStyle name="Normal 2 12 3 3" xfId="14719"/>
    <cellStyle name="Normal 2 12 3 3 2" xfId="14720"/>
    <cellStyle name="Normal 2 12 3 3 2 2" xfId="14721"/>
    <cellStyle name="Normal 2 12 3 3 2 2 2" xfId="14722"/>
    <cellStyle name="Normal 2 12 3 3 2 2 2 2" xfId="14723"/>
    <cellStyle name="Normal 2 12 3 3 2 2 3" xfId="14724"/>
    <cellStyle name="Normal 2 12 3 3 2 2 3 2" xfId="14725"/>
    <cellStyle name="Normal 2 12 3 3 2 2 4" xfId="14726"/>
    <cellStyle name="Normal 2 12 3 3 2 3" xfId="14727"/>
    <cellStyle name="Normal 2 12 3 3 2 3 2" xfId="14728"/>
    <cellStyle name="Normal 2 12 3 3 2 4" xfId="14729"/>
    <cellStyle name="Normal 2 12 3 3 2 4 2" xfId="14730"/>
    <cellStyle name="Normal 2 12 3 3 2 5" xfId="14731"/>
    <cellStyle name="Normal 2 12 3 3 3" xfId="14732"/>
    <cellStyle name="Normal 2 12 3 3 3 2" xfId="14733"/>
    <cellStyle name="Normal 2 12 3 3 3 2 2" xfId="14734"/>
    <cellStyle name="Normal 2 12 3 3 3 3" xfId="14735"/>
    <cellStyle name="Normal 2 12 3 3 3 3 2" xfId="14736"/>
    <cellStyle name="Normal 2 12 3 3 3 4" xfId="14737"/>
    <cellStyle name="Normal 2 12 3 3 4" xfId="14738"/>
    <cellStyle name="Normal 2 12 3 3 4 2" xfId="14739"/>
    <cellStyle name="Normal 2 12 3 3 5" xfId="14740"/>
    <cellStyle name="Normal 2 12 3 3 5 2" xfId="14741"/>
    <cellStyle name="Normal 2 12 3 3 6" xfId="14742"/>
    <cellStyle name="Normal 2 12 3 4" xfId="14743"/>
    <cellStyle name="Normal 2 12 3 4 2" xfId="14744"/>
    <cellStyle name="Normal 2 12 3 4 2 2" xfId="14745"/>
    <cellStyle name="Normal 2 12 3 4 2 2 2" xfId="14746"/>
    <cellStyle name="Normal 2 12 3 4 2 2 2 2" xfId="14747"/>
    <cellStyle name="Normal 2 12 3 4 2 2 3" xfId="14748"/>
    <cellStyle name="Normal 2 12 3 4 2 2 3 2" xfId="14749"/>
    <cellStyle name="Normal 2 12 3 4 2 2 4" xfId="14750"/>
    <cellStyle name="Normal 2 12 3 4 2 3" xfId="14751"/>
    <cellStyle name="Normal 2 12 3 4 2 3 2" xfId="14752"/>
    <cellStyle name="Normal 2 12 3 4 2 4" xfId="14753"/>
    <cellStyle name="Normal 2 12 3 4 2 4 2" xfId="14754"/>
    <cellStyle name="Normal 2 12 3 4 2 5" xfId="14755"/>
    <cellStyle name="Normal 2 12 3 4 3" xfId="14756"/>
    <cellStyle name="Normal 2 12 3 4 3 2" xfId="14757"/>
    <cellStyle name="Normal 2 12 3 4 3 2 2" xfId="14758"/>
    <cellStyle name="Normal 2 12 3 4 3 3" xfId="14759"/>
    <cellStyle name="Normal 2 12 3 4 3 3 2" xfId="14760"/>
    <cellStyle name="Normal 2 12 3 4 3 4" xfId="14761"/>
    <cellStyle name="Normal 2 12 3 4 4" xfId="14762"/>
    <cellStyle name="Normal 2 12 3 4 4 2" xfId="14763"/>
    <cellStyle name="Normal 2 12 3 4 5" xfId="14764"/>
    <cellStyle name="Normal 2 12 3 4 5 2" xfId="14765"/>
    <cellStyle name="Normal 2 12 3 4 6" xfId="14766"/>
    <cellStyle name="Normal 2 12 3 5" xfId="14767"/>
    <cellStyle name="Normal 2 12 3 5 2" xfId="14768"/>
    <cellStyle name="Normal 2 12 3 5 2 2" xfId="14769"/>
    <cellStyle name="Normal 2 12 3 5 2 2 2" xfId="14770"/>
    <cellStyle name="Normal 2 12 3 5 2 2 2 2" xfId="14771"/>
    <cellStyle name="Normal 2 12 3 5 2 2 3" xfId="14772"/>
    <cellStyle name="Normal 2 12 3 5 2 2 3 2" xfId="14773"/>
    <cellStyle name="Normal 2 12 3 5 2 2 4" xfId="14774"/>
    <cellStyle name="Normal 2 12 3 5 2 3" xfId="14775"/>
    <cellStyle name="Normal 2 12 3 5 2 3 2" xfId="14776"/>
    <cellStyle name="Normal 2 12 3 5 2 4" xfId="14777"/>
    <cellStyle name="Normal 2 12 3 5 2 4 2" xfId="14778"/>
    <cellStyle name="Normal 2 12 3 5 2 5" xfId="14779"/>
    <cellStyle name="Normal 2 12 3 5 3" xfId="14780"/>
    <cellStyle name="Normal 2 12 3 5 3 2" xfId="14781"/>
    <cellStyle name="Normal 2 12 3 5 3 2 2" xfId="14782"/>
    <cellStyle name="Normal 2 12 3 5 3 3" xfId="14783"/>
    <cellStyle name="Normal 2 12 3 5 3 3 2" xfId="14784"/>
    <cellStyle name="Normal 2 12 3 5 3 4" xfId="14785"/>
    <cellStyle name="Normal 2 12 3 5 4" xfId="14786"/>
    <cellStyle name="Normal 2 12 3 5 4 2" xfId="14787"/>
    <cellStyle name="Normal 2 12 3 5 5" xfId="14788"/>
    <cellStyle name="Normal 2 12 3 5 5 2" xfId="14789"/>
    <cellStyle name="Normal 2 12 3 5 6" xfId="14790"/>
    <cellStyle name="Normal 2 12 3 6" xfId="14791"/>
    <cellStyle name="Normal 2 12 3 6 2" xfId="14792"/>
    <cellStyle name="Normal 2 12 3 6 2 2" xfId="14793"/>
    <cellStyle name="Normal 2 12 3 6 2 2 2" xfId="14794"/>
    <cellStyle name="Normal 2 12 3 6 2 3" xfId="14795"/>
    <cellStyle name="Normal 2 12 3 6 2 3 2" xfId="14796"/>
    <cellStyle name="Normal 2 12 3 6 2 4" xfId="14797"/>
    <cellStyle name="Normal 2 12 3 6 3" xfId="14798"/>
    <cellStyle name="Normal 2 12 3 6 3 2" xfId="14799"/>
    <cellStyle name="Normal 2 12 3 6 4" xfId="14800"/>
    <cellStyle name="Normal 2 12 3 6 4 2" xfId="14801"/>
    <cellStyle name="Normal 2 12 3 6 5" xfId="14802"/>
    <cellStyle name="Normal 2 12 3 7" xfId="14803"/>
    <cellStyle name="Normal 2 12 3 7 2" xfId="14804"/>
    <cellStyle name="Normal 2 12 3 7 2 2" xfId="14805"/>
    <cellStyle name="Normal 2 12 3 7 3" xfId="14806"/>
    <cellStyle name="Normal 2 12 3 7 3 2" xfId="14807"/>
    <cellStyle name="Normal 2 12 3 7 4" xfId="14808"/>
    <cellStyle name="Normal 2 12 3 8" xfId="14809"/>
    <cellStyle name="Normal 2 12 3 8 2" xfId="14810"/>
    <cellStyle name="Normal 2 12 3 9" xfId="14811"/>
    <cellStyle name="Normal 2 12 3 9 2" xfId="14812"/>
    <cellStyle name="Normal 2 12 4" xfId="14813"/>
    <cellStyle name="Normal 2 12 4 2" xfId="14814"/>
    <cellStyle name="Normal 2 12 4 2 2" xfId="14815"/>
    <cellStyle name="Normal 2 12 4 2 2 2" xfId="14816"/>
    <cellStyle name="Normal 2 12 4 2 2 2 2" xfId="14817"/>
    <cellStyle name="Normal 2 12 4 2 2 2 2 2" xfId="14818"/>
    <cellStyle name="Normal 2 12 4 2 2 2 3" xfId="14819"/>
    <cellStyle name="Normal 2 12 4 2 2 2 3 2" xfId="14820"/>
    <cellStyle name="Normal 2 12 4 2 2 2 4" xfId="14821"/>
    <cellStyle name="Normal 2 12 4 2 2 3" xfId="14822"/>
    <cellStyle name="Normal 2 12 4 2 2 3 2" xfId="14823"/>
    <cellStyle name="Normal 2 12 4 2 2 4" xfId="14824"/>
    <cellStyle name="Normal 2 12 4 2 2 4 2" xfId="14825"/>
    <cellStyle name="Normal 2 12 4 2 2 5" xfId="14826"/>
    <cellStyle name="Normal 2 12 4 2 3" xfId="14827"/>
    <cellStyle name="Normal 2 12 4 2 3 2" xfId="14828"/>
    <cellStyle name="Normal 2 12 4 2 3 2 2" xfId="14829"/>
    <cellStyle name="Normal 2 12 4 2 3 3" xfId="14830"/>
    <cellStyle name="Normal 2 12 4 2 3 3 2" xfId="14831"/>
    <cellStyle name="Normal 2 12 4 2 3 4" xfId="14832"/>
    <cellStyle name="Normal 2 12 4 2 4" xfId="14833"/>
    <cellStyle name="Normal 2 12 4 2 4 2" xfId="14834"/>
    <cellStyle name="Normal 2 12 4 2 5" xfId="14835"/>
    <cellStyle name="Normal 2 12 4 2 5 2" xfId="14836"/>
    <cellStyle name="Normal 2 12 4 2 6" xfId="14837"/>
    <cellStyle name="Normal 2 12 4 3" xfId="14838"/>
    <cellStyle name="Normal 2 12 4 3 2" xfId="14839"/>
    <cellStyle name="Normal 2 12 4 3 2 2" xfId="14840"/>
    <cellStyle name="Normal 2 12 4 3 2 2 2" xfId="14841"/>
    <cellStyle name="Normal 2 12 4 3 2 2 2 2" xfId="14842"/>
    <cellStyle name="Normal 2 12 4 3 2 2 3" xfId="14843"/>
    <cellStyle name="Normal 2 12 4 3 2 2 3 2" xfId="14844"/>
    <cellStyle name="Normal 2 12 4 3 2 2 4" xfId="14845"/>
    <cellStyle name="Normal 2 12 4 3 2 3" xfId="14846"/>
    <cellStyle name="Normal 2 12 4 3 2 3 2" xfId="14847"/>
    <cellStyle name="Normal 2 12 4 3 2 4" xfId="14848"/>
    <cellStyle name="Normal 2 12 4 3 2 4 2" xfId="14849"/>
    <cellStyle name="Normal 2 12 4 3 2 5" xfId="14850"/>
    <cellStyle name="Normal 2 12 4 3 3" xfId="14851"/>
    <cellStyle name="Normal 2 12 4 3 3 2" xfId="14852"/>
    <cellStyle name="Normal 2 12 4 3 3 2 2" xfId="14853"/>
    <cellStyle name="Normal 2 12 4 3 3 3" xfId="14854"/>
    <cellStyle name="Normal 2 12 4 3 3 3 2" xfId="14855"/>
    <cellStyle name="Normal 2 12 4 3 3 4" xfId="14856"/>
    <cellStyle name="Normal 2 12 4 3 4" xfId="14857"/>
    <cellStyle name="Normal 2 12 4 3 4 2" xfId="14858"/>
    <cellStyle name="Normal 2 12 4 3 5" xfId="14859"/>
    <cellStyle name="Normal 2 12 4 3 5 2" xfId="14860"/>
    <cellStyle name="Normal 2 12 4 3 6" xfId="14861"/>
    <cellStyle name="Normal 2 12 4 4" xfId="14862"/>
    <cellStyle name="Normal 2 12 4 4 2" xfId="14863"/>
    <cellStyle name="Normal 2 12 4 4 2 2" xfId="14864"/>
    <cellStyle name="Normal 2 12 4 4 2 2 2" xfId="14865"/>
    <cellStyle name="Normal 2 12 4 4 2 2 2 2" xfId="14866"/>
    <cellStyle name="Normal 2 12 4 4 2 2 3" xfId="14867"/>
    <cellStyle name="Normal 2 12 4 4 2 2 3 2" xfId="14868"/>
    <cellStyle name="Normal 2 12 4 4 2 2 4" xfId="14869"/>
    <cellStyle name="Normal 2 12 4 4 2 3" xfId="14870"/>
    <cellStyle name="Normal 2 12 4 4 2 3 2" xfId="14871"/>
    <cellStyle name="Normal 2 12 4 4 2 4" xfId="14872"/>
    <cellStyle name="Normal 2 12 4 4 2 4 2" xfId="14873"/>
    <cellStyle name="Normal 2 12 4 4 2 5" xfId="14874"/>
    <cellStyle name="Normal 2 12 4 4 3" xfId="14875"/>
    <cellStyle name="Normal 2 12 4 4 3 2" xfId="14876"/>
    <cellStyle name="Normal 2 12 4 4 3 2 2" xfId="14877"/>
    <cellStyle name="Normal 2 12 4 4 3 3" xfId="14878"/>
    <cellStyle name="Normal 2 12 4 4 3 3 2" xfId="14879"/>
    <cellStyle name="Normal 2 12 4 4 3 4" xfId="14880"/>
    <cellStyle name="Normal 2 12 4 4 4" xfId="14881"/>
    <cellStyle name="Normal 2 12 4 4 4 2" xfId="14882"/>
    <cellStyle name="Normal 2 12 4 4 5" xfId="14883"/>
    <cellStyle name="Normal 2 12 4 4 5 2" xfId="14884"/>
    <cellStyle name="Normal 2 12 4 4 6" xfId="14885"/>
    <cellStyle name="Normal 2 12 4 5" xfId="14886"/>
    <cellStyle name="Normal 2 12 4 5 2" xfId="14887"/>
    <cellStyle name="Normal 2 12 4 5 2 2" xfId="14888"/>
    <cellStyle name="Normal 2 12 4 5 2 2 2" xfId="14889"/>
    <cellStyle name="Normal 2 12 4 5 2 3" xfId="14890"/>
    <cellStyle name="Normal 2 12 4 5 2 3 2" xfId="14891"/>
    <cellStyle name="Normal 2 12 4 5 2 4" xfId="14892"/>
    <cellStyle name="Normal 2 12 4 5 3" xfId="14893"/>
    <cellStyle name="Normal 2 12 4 5 3 2" xfId="14894"/>
    <cellStyle name="Normal 2 12 4 5 4" xfId="14895"/>
    <cellStyle name="Normal 2 12 4 5 4 2" xfId="14896"/>
    <cellStyle name="Normal 2 12 4 5 5" xfId="14897"/>
    <cellStyle name="Normal 2 12 4 6" xfId="14898"/>
    <cellStyle name="Normal 2 12 4 6 2" xfId="14899"/>
    <cellStyle name="Normal 2 12 4 6 2 2" xfId="14900"/>
    <cellStyle name="Normal 2 12 4 6 3" xfId="14901"/>
    <cellStyle name="Normal 2 12 4 6 3 2" xfId="14902"/>
    <cellStyle name="Normal 2 12 4 6 4" xfId="14903"/>
    <cellStyle name="Normal 2 12 4 7" xfId="14904"/>
    <cellStyle name="Normal 2 12 4 7 2" xfId="14905"/>
    <cellStyle name="Normal 2 12 4 8" xfId="14906"/>
    <cellStyle name="Normal 2 12 4 8 2" xfId="14907"/>
    <cellStyle name="Normal 2 12 4 9" xfId="14908"/>
    <cellStyle name="Normal 2 12 5" xfId="14909"/>
    <cellStyle name="Normal 2 12 5 2" xfId="14910"/>
    <cellStyle name="Normal 2 12 5 2 2" xfId="14911"/>
    <cellStyle name="Normal 2 12 5 2 2 2" xfId="14912"/>
    <cellStyle name="Normal 2 12 5 2 2 2 2" xfId="14913"/>
    <cellStyle name="Normal 2 12 5 2 2 3" xfId="14914"/>
    <cellStyle name="Normal 2 12 5 2 2 3 2" xfId="14915"/>
    <cellStyle name="Normal 2 12 5 2 2 4" xfId="14916"/>
    <cellStyle name="Normal 2 12 5 2 3" xfId="14917"/>
    <cellStyle name="Normal 2 12 5 2 3 2" xfId="14918"/>
    <cellStyle name="Normal 2 12 5 2 4" xfId="14919"/>
    <cellStyle name="Normal 2 12 5 2 4 2" xfId="14920"/>
    <cellStyle name="Normal 2 12 5 2 5" xfId="14921"/>
    <cellStyle name="Normal 2 12 5 3" xfId="14922"/>
    <cellStyle name="Normal 2 12 5 3 2" xfId="14923"/>
    <cellStyle name="Normal 2 12 5 3 2 2" xfId="14924"/>
    <cellStyle name="Normal 2 12 5 3 3" xfId="14925"/>
    <cellStyle name="Normal 2 12 5 3 3 2" xfId="14926"/>
    <cellStyle name="Normal 2 12 5 3 4" xfId="14927"/>
    <cellStyle name="Normal 2 12 5 4" xfId="14928"/>
    <cellStyle name="Normal 2 12 5 4 2" xfId="14929"/>
    <cellStyle name="Normal 2 12 5 5" xfId="14930"/>
    <cellStyle name="Normal 2 12 5 5 2" xfId="14931"/>
    <cellStyle name="Normal 2 12 5 6" xfId="14932"/>
    <cellStyle name="Normal 2 12 6" xfId="14933"/>
    <cellStyle name="Normal 2 12 6 2" xfId="14934"/>
    <cellStyle name="Normal 2 12 6 2 2" xfId="14935"/>
    <cellStyle name="Normal 2 12 6 2 2 2" xfId="14936"/>
    <cellStyle name="Normal 2 12 6 2 2 2 2" xfId="14937"/>
    <cellStyle name="Normal 2 12 6 2 2 3" xfId="14938"/>
    <cellStyle name="Normal 2 12 6 2 2 3 2" xfId="14939"/>
    <cellStyle name="Normal 2 12 6 2 2 4" xfId="14940"/>
    <cellStyle name="Normal 2 12 6 2 3" xfId="14941"/>
    <cellStyle name="Normal 2 12 6 2 3 2" xfId="14942"/>
    <cellStyle name="Normal 2 12 6 2 4" xfId="14943"/>
    <cellStyle name="Normal 2 12 6 2 4 2" xfId="14944"/>
    <cellStyle name="Normal 2 12 6 2 5" xfId="14945"/>
    <cellStyle name="Normal 2 12 6 3" xfId="14946"/>
    <cellStyle name="Normal 2 12 6 3 2" xfId="14947"/>
    <cellStyle name="Normal 2 12 6 3 2 2" xfId="14948"/>
    <cellStyle name="Normal 2 12 6 3 3" xfId="14949"/>
    <cellStyle name="Normal 2 12 6 3 3 2" xfId="14950"/>
    <cellStyle name="Normal 2 12 6 3 4" xfId="14951"/>
    <cellStyle name="Normal 2 12 6 4" xfId="14952"/>
    <cellStyle name="Normal 2 12 6 4 2" xfId="14953"/>
    <cellStyle name="Normal 2 12 6 5" xfId="14954"/>
    <cellStyle name="Normal 2 12 6 5 2" xfId="14955"/>
    <cellStyle name="Normal 2 12 6 6" xfId="14956"/>
    <cellStyle name="Normal 2 12 7" xfId="14957"/>
    <cellStyle name="Normal 2 12 7 2" xfId="14958"/>
    <cellStyle name="Normal 2 12 7 2 2" xfId="14959"/>
    <cellStyle name="Normal 2 12 7 2 2 2" xfId="14960"/>
    <cellStyle name="Normal 2 12 7 2 2 2 2" xfId="14961"/>
    <cellStyle name="Normal 2 12 7 2 2 3" xfId="14962"/>
    <cellStyle name="Normal 2 12 7 2 2 3 2" xfId="14963"/>
    <cellStyle name="Normal 2 12 7 2 2 4" xfId="14964"/>
    <cellStyle name="Normal 2 12 7 2 3" xfId="14965"/>
    <cellStyle name="Normal 2 12 7 2 3 2" xfId="14966"/>
    <cellStyle name="Normal 2 12 7 2 4" xfId="14967"/>
    <cellStyle name="Normal 2 12 7 2 4 2" xfId="14968"/>
    <cellStyle name="Normal 2 12 7 2 5" xfId="14969"/>
    <cellStyle name="Normal 2 12 7 3" xfId="14970"/>
    <cellStyle name="Normal 2 12 7 3 2" xfId="14971"/>
    <cellStyle name="Normal 2 12 7 3 2 2" xfId="14972"/>
    <cellStyle name="Normal 2 12 7 3 3" xfId="14973"/>
    <cellStyle name="Normal 2 12 7 3 3 2" xfId="14974"/>
    <cellStyle name="Normal 2 12 7 3 4" xfId="14975"/>
    <cellStyle name="Normal 2 12 7 4" xfId="14976"/>
    <cellStyle name="Normal 2 12 7 4 2" xfId="14977"/>
    <cellStyle name="Normal 2 12 7 5" xfId="14978"/>
    <cellStyle name="Normal 2 12 7 5 2" xfId="14979"/>
    <cellStyle name="Normal 2 12 7 6" xfId="14980"/>
    <cellStyle name="Normal 2 12 8" xfId="14981"/>
    <cellStyle name="Normal 2 12 8 2" xfId="14982"/>
    <cellStyle name="Normal 2 12 8 2 2" xfId="14983"/>
    <cellStyle name="Normal 2 12 8 2 2 2" xfId="14984"/>
    <cellStyle name="Normal 2 12 8 2 3" xfId="14985"/>
    <cellStyle name="Normal 2 12 8 2 3 2" xfId="14986"/>
    <cellStyle name="Normal 2 12 8 2 4" xfId="14987"/>
    <cellStyle name="Normal 2 12 8 3" xfId="14988"/>
    <cellStyle name="Normal 2 12 8 3 2" xfId="14989"/>
    <cellStyle name="Normal 2 12 8 4" xfId="14990"/>
    <cellStyle name="Normal 2 12 8 4 2" xfId="14991"/>
    <cellStyle name="Normal 2 12 8 5" xfId="14992"/>
    <cellStyle name="Normal 2 12 9" xfId="14993"/>
    <cellStyle name="Normal 2 12 9 2" xfId="14994"/>
    <cellStyle name="Normal 2 12 9 2 2" xfId="14995"/>
    <cellStyle name="Normal 2 12 9 3" xfId="14996"/>
    <cellStyle name="Normal 2 12 9 3 2" xfId="14997"/>
    <cellStyle name="Normal 2 12 9 4" xfId="14998"/>
    <cellStyle name="Normal 2 13" xfId="14999"/>
    <cellStyle name="Normal 2 13 10" xfId="15000"/>
    <cellStyle name="Normal 2 13 10 2" xfId="15001"/>
    <cellStyle name="Normal 2 13 11" xfId="15002"/>
    <cellStyle name="Normal 2 13 2" xfId="15003"/>
    <cellStyle name="Normal 2 13 2 10" xfId="15004"/>
    <cellStyle name="Normal 2 13 2 2" xfId="15005"/>
    <cellStyle name="Normal 2 13 2 2 2" xfId="15006"/>
    <cellStyle name="Normal 2 13 2 2 2 2" xfId="15007"/>
    <cellStyle name="Normal 2 13 2 2 2 2 2" xfId="15008"/>
    <cellStyle name="Normal 2 13 2 2 2 2 2 2" xfId="15009"/>
    <cellStyle name="Normal 2 13 2 2 2 2 2 2 2" xfId="15010"/>
    <cellStyle name="Normal 2 13 2 2 2 2 2 3" xfId="15011"/>
    <cellStyle name="Normal 2 13 2 2 2 2 2 3 2" xfId="15012"/>
    <cellStyle name="Normal 2 13 2 2 2 2 2 4" xfId="15013"/>
    <cellStyle name="Normal 2 13 2 2 2 2 3" xfId="15014"/>
    <cellStyle name="Normal 2 13 2 2 2 2 3 2" xfId="15015"/>
    <cellStyle name="Normal 2 13 2 2 2 2 4" xfId="15016"/>
    <cellStyle name="Normal 2 13 2 2 2 2 4 2" xfId="15017"/>
    <cellStyle name="Normal 2 13 2 2 2 2 5" xfId="15018"/>
    <cellStyle name="Normal 2 13 2 2 2 3" xfId="15019"/>
    <cellStyle name="Normal 2 13 2 2 2 3 2" xfId="15020"/>
    <cellStyle name="Normal 2 13 2 2 2 3 2 2" xfId="15021"/>
    <cellStyle name="Normal 2 13 2 2 2 3 3" xfId="15022"/>
    <cellStyle name="Normal 2 13 2 2 2 3 3 2" xfId="15023"/>
    <cellStyle name="Normal 2 13 2 2 2 3 4" xfId="15024"/>
    <cellStyle name="Normal 2 13 2 2 2 4" xfId="15025"/>
    <cellStyle name="Normal 2 13 2 2 2 4 2" xfId="15026"/>
    <cellStyle name="Normal 2 13 2 2 2 5" xfId="15027"/>
    <cellStyle name="Normal 2 13 2 2 2 5 2" xfId="15028"/>
    <cellStyle name="Normal 2 13 2 2 2 6" xfId="15029"/>
    <cellStyle name="Normal 2 13 2 2 3" xfId="15030"/>
    <cellStyle name="Normal 2 13 2 2 3 2" xfId="15031"/>
    <cellStyle name="Normal 2 13 2 2 3 2 2" xfId="15032"/>
    <cellStyle name="Normal 2 13 2 2 3 2 2 2" xfId="15033"/>
    <cellStyle name="Normal 2 13 2 2 3 2 2 2 2" xfId="15034"/>
    <cellStyle name="Normal 2 13 2 2 3 2 2 3" xfId="15035"/>
    <cellStyle name="Normal 2 13 2 2 3 2 2 3 2" xfId="15036"/>
    <cellStyle name="Normal 2 13 2 2 3 2 2 4" xfId="15037"/>
    <cellStyle name="Normal 2 13 2 2 3 2 3" xfId="15038"/>
    <cellStyle name="Normal 2 13 2 2 3 2 3 2" xfId="15039"/>
    <cellStyle name="Normal 2 13 2 2 3 2 4" xfId="15040"/>
    <cellStyle name="Normal 2 13 2 2 3 2 4 2" xfId="15041"/>
    <cellStyle name="Normal 2 13 2 2 3 2 5" xfId="15042"/>
    <cellStyle name="Normal 2 13 2 2 3 3" xfId="15043"/>
    <cellStyle name="Normal 2 13 2 2 3 3 2" xfId="15044"/>
    <cellStyle name="Normal 2 13 2 2 3 3 2 2" xfId="15045"/>
    <cellStyle name="Normal 2 13 2 2 3 3 3" xfId="15046"/>
    <cellStyle name="Normal 2 13 2 2 3 3 3 2" xfId="15047"/>
    <cellStyle name="Normal 2 13 2 2 3 3 4" xfId="15048"/>
    <cellStyle name="Normal 2 13 2 2 3 4" xfId="15049"/>
    <cellStyle name="Normal 2 13 2 2 3 4 2" xfId="15050"/>
    <cellStyle name="Normal 2 13 2 2 3 5" xfId="15051"/>
    <cellStyle name="Normal 2 13 2 2 3 5 2" xfId="15052"/>
    <cellStyle name="Normal 2 13 2 2 3 6" xfId="15053"/>
    <cellStyle name="Normal 2 13 2 2 4" xfId="15054"/>
    <cellStyle name="Normal 2 13 2 2 4 2" xfId="15055"/>
    <cellStyle name="Normal 2 13 2 2 4 2 2" xfId="15056"/>
    <cellStyle name="Normal 2 13 2 2 4 2 2 2" xfId="15057"/>
    <cellStyle name="Normal 2 13 2 2 4 2 2 2 2" xfId="15058"/>
    <cellStyle name="Normal 2 13 2 2 4 2 2 3" xfId="15059"/>
    <cellStyle name="Normal 2 13 2 2 4 2 2 3 2" xfId="15060"/>
    <cellStyle name="Normal 2 13 2 2 4 2 2 4" xfId="15061"/>
    <cellStyle name="Normal 2 13 2 2 4 2 3" xfId="15062"/>
    <cellStyle name="Normal 2 13 2 2 4 2 3 2" xfId="15063"/>
    <cellStyle name="Normal 2 13 2 2 4 2 4" xfId="15064"/>
    <cellStyle name="Normal 2 13 2 2 4 2 4 2" xfId="15065"/>
    <cellStyle name="Normal 2 13 2 2 4 2 5" xfId="15066"/>
    <cellStyle name="Normal 2 13 2 2 4 3" xfId="15067"/>
    <cellStyle name="Normal 2 13 2 2 4 3 2" xfId="15068"/>
    <cellStyle name="Normal 2 13 2 2 4 3 2 2" xfId="15069"/>
    <cellStyle name="Normal 2 13 2 2 4 3 3" xfId="15070"/>
    <cellStyle name="Normal 2 13 2 2 4 3 3 2" xfId="15071"/>
    <cellStyle name="Normal 2 13 2 2 4 3 4" xfId="15072"/>
    <cellStyle name="Normal 2 13 2 2 4 4" xfId="15073"/>
    <cellStyle name="Normal 2 13 2 2 4 4 2" xfId="15074"/>
    <cellStyle name="Normal 2 13 2 2 4 5" xfId="15075"/>
    <cellStyle name="Normal 2 13 2 2 4 5 2" xfId="15076"/>
    <cellStyle name="Normal 2 13 2 2 4 6" xfId="15077"/>
    <cellStyle name="Normal 2 13 2 2 5" xfId="15078"/>
    <cellStyle name="Normal 2 13 2 2 5 2" xfId="15079"/>
    <cellStyle name="Normal 2 13 2 2 5 2 2" xfId="15080"/>
    <cellStyle name="Normal 2 13 2 2 5 2 2 2" xfId="15081"/>
    <cellStyle name="Normal 2 13 2 2 5 2 3" xfId="15082"/>
    <cellStyle name="Normal 2 13 2 2 5 2 3 2" xfId="15083"/>
    <cellStyle name="Normal 2 13 2 2 5 2 4" xfId="15084"/>
    <cellStyle name="Normal 2 13 2 2 5 3" xfId="15085"/>
    <cellStyle name="Normal 2 13 2 2 5 3 2" xfId="15086"/>
    <cellStyle name="Normal 2 13 2 2 5 4" xfId="15087"/>
    <cellStyle name="Normal 2 13 2 2 5 4 2" xfId="15088"/>
    <cellStyle name="Normal 2 13 2 2 5 5" xfId="15089"/>
    <cellStyle name="Normal 2 13 2 2 6" xfId="15090"/>
    <cellStyle name="Normal 2 13 2 2 6 2" xfId="15091"/>
    <cellStyle name="Normal 2 13 2 2 6 2 2" xfId="15092"/>
    <cellStyle name="Normal 2 13 2 2 6 3" xfId="15093"/>
    <cellStyle name="Normal 2 13 2 2 6 3 2" xfId="15094"/>
    <cellStyle name="Normal 2 13 2 2 6 4" xfId="15095"/>
    <cellStyle name="Normal 2 13 2 2 7" xfId="15096"/>
    <cellStyle name="Normal 2 13 2 2 7 2" xfId="15097"/>
    <cellStyle name="Normal 2 13 2 2 8" xfId="15098"/>
    <cellStyle name="Normal 2 13 2 2 8 2" xfId="15099"/>
    <cellStyle name="Normal 2 13 2 2 9" xfId="15100"/>
    <cellStyle name="Normal 2 13 2 3" xfId="15101"/>
    <cellStyle name="Normal 2 13 2 3 2" xfId="15102"/>
    <cellStyle name="Normal 2 13 2 3 2 2" xfId="15103"/>
    <cellStyle name="Normal 2 13 2 3 2 2 2" xfId="15104"/>
    <cellStyle name="Normal 2 13 2 3 2 2 2 2" xfId="15105"/>
    <cellStyle name="Normal 2 13 2 3 2 2 3" xfId="15106"/>
    <cellStyle name="Normal 2 13 2 3 2 2 3 2" xfId="15107"/>
    <cellStyle name="Normal 2 13 2 3 2 2 4" xfId="15108"/>
    <cellStyle name="Normal 2 13 2 3 2 3" xfId="15109"/>
    <cellStyle name="Normal 2 13 2 3 2 3 2" xfId="15110"/>
    <cellStyle name="Normal 2 13 2 3 2 4" xfId="15111"/>
    <cellStyle name="Normal 2 13 2 3 2 4 2" xfId="15112"/>
    <cellStyle name="Normal 2 13 2 3 2 5" xfId="15113"/>
    <cellStyle name="Normal 2 13 2 3 3" xfId="15114"/>
    <cellStyle name="Normal 2 13 2 3 3 2" xfId="15115"/>
    <cellStyle name="Normal 2 13 2 3 3 2 2" xfId="15116"/>
    <cellStyle name="Normal 2 13 2 3 3 3" xfId="15117"/>
    <cellStyle name="Normal 2 13 2 3 3 3 2" xfId="15118"/>
    <cellStyle name="Normal 2 13 2 3 3 4" xfId="15119"/>
    <cellStyle name="Normal 2 13 2 3 4" xfId="15120"/>
    <cellStyle name="Normal 2 13 2 3 4 2" xfId="15121"/>
    <cellStyle name="Normal 2 13 2 3 5" xfId="15122"/>
    <cellStyle name="Normal 2 13 2 3 5 2" xfId="15123"/>
    <cellStyle name="Normal 2 13 2 3 6" xfId="15124"/>
    <cellStyle name="Normal 2 13 2 4" xfId="15125"/>
    <cellStyle name="Normal 2 13 2 4 2" xfId="15126"/>
    <cellStyle name="Normal 2 13 2 4 2 2" xfId="15127"/>
    <cellStyle name="Normal 2 13 2 4 2 2 2" xfId="15128"/>
    <cellStyle name="Normal 2 13 2 4 2 2 2 2" xfId="15129"/>
    <cellStyle name="Normal 2 13 2 4 2 2 3" xfId="15130"/>
    <cellStyle name="Normal 2 13 2 4 2 2 3 2" xfId="15131"/>
    <cellStyle name="Normal 2 13 2 4 2 2 4" xfId="15132"/>
    <cellStyle name="Normal 2 13 2 4 2 3" xfId="15133"/>
    <cellStyle name="Normal 2 13 2 4 2 3 2" xfId="15134"/>
    <cellStyle name="Normal 2 13 2 4 2 4" xfId="15135"/>
    <cellStyle name="Normal 2 13 2 4 2 4 2" xfId="15136"/>
    <cellStyle name="Normal 2 13 2 4 2 5" xfId="15137"/>
    <cellStyle name="Normal 2 13 2 4 3" xfId="15138"/>
    <cellStyle name="Normal 2 13 2 4 3 2" xfId="15139"/>
    <cellStyle name="Normal 2 13 2 4 3 2 2" xfId="15140"/>
    <cellStyle name="Normal 2 13 2 4 3 3" xfId="15141"/>
    <cellStyle name="Normal 2 13 2 4 3 3 2" xfId="15142"/>
    <cellStyle name="Normal 2 13 2 4 3 4" xfId="15143"/>
    <cellStyle name="Normal 2 13 2 4 4" xfId="15144"/>
    <cellStyle name="Normal 2 13 2 4 4 2" xfId="15145"/>
    <cellStyle name="Normal 2 13 2 4 5" xfId="15146"/>
    <cellStyle name="Normal 2 13 2 4 5 2" xfId="15147"/>
    <cellStyle name="Normal 2 13 2 4 6" xfId="15148"/>
    <cellStyle name="Normal 2 13 2 5" xfId="15149"/>
    <cellStyle name="Normal 2 13 2 5 2" xfId="15150"/>
    <cellStyle name="Normal 2 13 2 5 2 2" xfId="15151"/>
    <cellStyle name="Normal 2 13 2 5 2 2 2" xfId="15152"/>
    <cellStyle name="Normal 2 13 2 5 2 2 2 2" xfId="15153"/>
    <cellStyle name="Normal 2 13 2 5 2 2 3" xfId="15154"/>
    <cellStyle name="Normal 2 13 2 5 2 2 3 2" xfId="15155"/>
    <cellStyle name="Normal 2 13 2 5 2 2 4" xfId="15156"/>
    <cellStyle name="Normal 2 13 2 5 2 3" xfId="15157"/>
    <cellStyle name="Normal 2 13 2 5 2 3 2" xfId="15158"/>
    <cellStyle name="Normal 2 13 2 5 2 4" xfId="15159"/>
    <cellStyle name="Normal 2 13 2 5 2 4 2" xfId="15160"/>
    <cellStyle name="Normal 2 13 2 5 2 5" xfId="15161"/>
    <cellStyle name="Normal 2 13 2 5 3" xfId="15162"/>
    <cellStyle name="Normal 2 13 2 5 3 2" xfId="15163"/>
    <cellStyle name="Normal 2 13 2 5 3 2 2" xfId="15164"/>
    <cellStyle name="Normal 2 13 2 5 3 3" xfId="15165"/>
    <cellStyle name="Normal 2 13 2 5 3 3 2" xfId="15166"/>
    <cellStyle name="Normal 2 13 2 5 3 4" xfId="15167"/>
    <cellStyle name="Normal 2 13 2 5 4" xfId="15168"/>
    <cellStyle name="Normal 2 13 2 5 4 2" xfId="15169"/>
    <cellStyle name="Normal 2 13 2 5 5" xfId="15170"/>
    <cellStyle name="Normal 2 13 2 5 5 2" xfId="15171"/>
    <cellStyle name="Normal 2 13 2 5 6" xfId="15172"/>
    <cellStyle name="Normal 2 13 2 6" xfId="15173"/>
    <cellStyle name="Normal 2 13 2 6 2" xfId="15174"/>
    <cellStyle name="Normal 2 13 2 6 2 2" xfId="15175"/>
    <cellStyle name="Normal 2 13 2 6 2 2 2" xfId="15176"/>
    <cellStyle name="Normal 2 13 2 6 2 3" xfId="15177"/>
    <cellStyle name="Normal 2 13 2 6 2 3 2" xfId="15178"/>
    <cellStyle name="Normal 2 13 2 6 2 4" xfId="15179"/>
    <cellStyle name="Normal 2 13 2 6 3" xfId="15180"/>
    <cellStyle name="Normal 2 13 2 6 3 2" xfId="15181"/>
    <cellStyle name="Normal 2 13 2 6 4" xfId="15182"/>
    <cellStyle name="Normal 2 13 2 6 4 2" xfId="15183"/>
    <cellStyle name="Normal 2 13 2 6 5" xfId="15184"/>
    <cellStyle name="Normal 2 13 2 7" xfId="15185"/>
    <cellStyle name="Normal 2 13 2 7 2" xfId="15186"/>
    <cellStyle name="Normal 2 13 2 7 2 2" xfId="15187"/>
    <cellStyle name="Normal 2 13 2 7 3" xfId="15188"/>
    <cellStyle name="Normal 2 13 2 7 3 2" xfId="15189"/>
    <cellStyle name="Normal 2 13 2 7 4" xfId="15190"/>
    <cellStyle name="Normal 2 13 2 8" xfId="15191"/>
    <cellStyle name="Normal 2 13 2 8 2" xfId="15192"/>
    <cellStyle name="Normal 2 13 2 9" xfId="15193"/>
    <cellStyle name="Normal 2 13 2 9 2" xfId="15194"/>
    <cellStyle name="Normal 2 13 3" xfId="15195"/>
    <cellStyle name="Normal 2 13 3 2" xfId="15196"/>
    <cellStyle name="Normal 2 13 3 2 2" xfId="15197"/>
    <cellStyle name="Normal 2 13 3 2 2 2" xfId="15198"/>
    <cellStyle name="Normal 2 13 3 2 2 2 2" xfId="15199"/>
    <cellStyle name="Normal 2 13 3 2 2 2 2 2" xfId="15200"/>
    <cellStyle name="Normal 2 13 3 2 2 2 3" xfId="15201"/>
    <cellStyle name="Normal 2 13 3 2 2 2 3 2" xfId="15202"/>
    <cellStyle name="Normal 2 13 3 2 2 2 4" xfId="15203"/>
    <cellStyle name="Normal 2 13 3 2 2 3" xfId="15204"/>
    <cellStyle name="Normal 2 13 3 2 2 3 2" xfId="15205"/>
    <cellStyle name="Normal 2 13 3 2 2 4" xfId="15206"/>
    <cellStyle name="Normal 2 13 3 2 2 4 2" xfId="15207"/>
    <cellStyle name="Normal 2 13 3 2 2 5" xfId="15208"/>
    <cellStyle name="Normal 2 13 3 2 3" xfId="15209"/>
    <cellStyle name="Normal 2 13 3 2 3 2" xfId="15210"/>
    <cellStyle name="Normal 2 13 3 2 3 2 2" xfId="15211"/>
    <cellStyle name="Normal 2 13 3 2 3 3" xfId="15212"/>
    <cellStyle name="Normal 2 13 3 2 3 3 2" xfId="15213"/>
    <cellStyle name="Normal 2 13 3 2 3 4" xfId="15214"/>
    <cellStyle name="Normal 2 13 3 2 4" xfId="15215"/>
    <cellStyle name="Normal 2 13 3 2 4 2" xfId="15216"/>
    <cellStyle name="Normal 2 13 3 2 5" xfId="15217"/>
    <cellStyle name="Normal 2 13 3 2 5 2" xfId="15218"/>
    <cellStyle name="Normal 2 13 3 2 6" xfId="15219"/>
    <cellStyle name="Normal 2 13 3 3" xfId="15220"/>
    <cellStyle name="Normal 2 13 3 3 2" xfId="15221"/>
    <cellStyle name="Normal 2 13 3 3 2 2" xfId="15222"/>
    <cellStyle name="Normal 2 13 3 3 2 2 2" xfId="15223"/>
    <cellStyle name="Normal 2 13 3 3 2 2 2 2" xfId="15224"/>
    <cellStyle name="Normal 2 13 3 3 2 2 3" xfId="15225"/>
    <cellStyle name="Normal 2 13 3 3 2 2 3 2" xfId="15226"/>
    <cellStyle name="Normal 2 13 3 3 2 2 4" xfId="15227"/>
    <cellStyle name="Normal 2 13 3 3 2 3" xfId="15228"/>
    <cellStyle name="Normal 2 13 3 3 2 3 2" xfId="15229"/>
    <cellStyle name="Normal 2 13 3 3 2 4" xfId="15230"/>
    <cellStyle name="Normal 2 13 3 3 2 4 2" xfId="15231"/>
    <cellStyle name="Normal 2 13 3 3 2 5" xfId="15232"/>
    <cellStyle name="Normal 2 13 3 3 3" xfId="15233"/>
    <cellStyle name="Normal 2 13 3 3 3 2" xfId="15234"/>
    <cellStyle name="Normal 2 13 3 3 3 2 2" xfId="15235"/>
    <cellStyle name="Normal 2 13 3 3 3 3" xfId="15236"/>
    <cellStyle name="Normal 2 13 3 3 3 3 2" xfId="15237"/>
    <cellStyle name="Normal 2 13 3 3 3 4" xfId="15238"/>
    <cellStyle name="Normal 2 13 3 3 4" xfId="15239"/>
    <cellStyle name="Normal 2 13 3 3 4 2" xfId="15240"/>
    <cellStyle name="Normal 2 13 3 3 5" xfId="15241"/>
    <cellStyle name="Normal 2 13 3 3 5 2" xfId="15242"/>
    <cellStyle name="Normal 2 13 3 3 6" xfId="15243"/>
    <cellStyle name="Normal 2 13 3 4" xfId="15244"/>
    <cellStyle name="Normal 2 13 3 4 2" xfId="15245"/>
    <cellStyle name="Normal 2 13 3 4 2 2" xfId="15246"/>
    <cellStyle name="Normal 2 13 3 4 2 2 2" xfId="15247"/>
    <cellStyle name="Normal 2 13 3 4 2 2 2 2" xfId="15248"/>
    <cellStyle name="Normal 2 13 3 4 2 2 3" xfId="15249"/>
    <cellStyle name="Normal 2 13 3 4 2 2 3 2" xfId="15250"/>
    <cellStyle name="Normal 2 13 3 4 2 2 4" xfId="15251"/>
    <cellStyle name="Normal 2 13 3 4 2 3" xfId="15252"/>
    <cellStyle name="Normal 2 13 3 4 2 3 2" xfId="15253"/>
    <cellStyle name="Normal 2 13 3 4 2 4" xfId="15254"/>
    <cellStyle name="Normal 2 13 3 4 2 4 2" xfId="15255"/>
    <cellStyle name="Normal 2 13 3 4 2 5" xfId="15256"/>
    <cellStyle name="Normal 2 13 3 4 3" xfId="15257"/>
    <cellStyle name="Normal 2 13 3 4 3 2" xfId="15258"/>
    <cellStyle name="Normal 2 13 3 4 3 2 2" xfId="15259"/>
    <cellStyle name="Normal 2 13 3 4 3 3" xfId="15260"/>
    <cellStyle name="Normal 2 13 3 4 3 3 2" xfId="15261"/>
    <cellStyle name="Normal 2 13 3 4 3 4" xfId="15262"/>
    <cellStyle name="Normal 2 13 3 4 4" xfId="15263"/>
    <cellStyle name="Normal 2 13 3 4 4 2" xfId="15264"/>
    <cellStyle name="Normal 2 13 3 4 5" xfId="15265"/>
    <cellStyle name="Normal 2 13 3 4 5 2" xfId="15266"/>
    <cellStyle name="Normal 2 13 3 4 6" xfId="15267"/>
    <cellStyle name="Normal 2 13 3 5" xfId="15268"/>
    <cellStyle name="Normal 2 13 3 5 2" xfId="15269"/>
    <cellStyle name="Normal 2 13 3 5 2 2" xfId="15270"/>
    <cellStyle name="Normal 2 13 3 5 2 2 2" xfId="15271"/>
    <cellStyle name="Normal 2 13 3 5 2 3" xfId="15272"/>
    <cellStyle name="Normal 2 13 3 5 2 3 2" xfId="15273"/>
    <cellStyle name="Normal 2 13 3 5 2 4" xfId="15274"/>
    <cellStyle name="Normal 2 13 3 5 3" xfId="15275"/>
    <cellStyle name="Normal 2 13 3 5 3 2" xfId="15276"/>
    <cellStyle name="Normal 2 13 3 5 4" xfId="15277"/>
    <cellStyle name="Normal 2 13 3 5 4 2" xfId="15278"/>
    <cellStyle name="Normal 2 13 3 5 5" xfId="15279"/>
    <cellStyle name="Normal 2 13 3 6" xfId="15280"/>
    <cellStyle name="Normal 2 13 3 6 2" xfId="15281"/>
    <cellStyle name="Normal 2 13 3 6 2 2" xfId="15282"/>
    <cellStyle name="Normal 2 13 3 6 3" xfId="15283"/>
    <cellStyle name="Normal 2 13 3 6 3 2" xfId="15284"/>
    <cellStyle name="Normal 2 13 3 6 4" xfId="15285"/>
    <cellStyle name="Normal 2 13 3 7" xfId="15286"/>
    <cellStyle name="Normal 2 13 3 7 2" xfId="15287"/>
    <cellStyle name="Normal 2 13 3 8" xfId="15288"/>
    <cellStyle name="Normal 2 13 3 8 2" xfId="15289"/>
    <cellStyle name="Normal 2 13 3 9" xfId="15290"/>
    <cellStyle name="Normal 2 13 4" xfId="15291"/>
    <cellStyle name="Normal 2 13 4 2" xfId="15292"/>
    <cellStyle name="Normal 2 13 4 2 2" xfId="15293"/>
    <cellStyle name="Normal 2 13 4 2 2 2" xfId="15294"/>
    <cellStyle name="Normal 2 13 4 2 2 2 2" xfId="15295"/>
    <cellStyle name="Normal 2 13 4 2 2 3" xfId="15296"/>
    <cellStyle name="Normal 2 13 4 2 2 3 2" xfId="15297"/>
    <cellStyle name="Normal 2 13 4 2 2 4" xfId="15298"/>
    <cellStyle name="Normal 2 13 4 2 3" xfId="15299"/>
    <cellStyle name="Normal 2 13 4 2 3 2" xfId="15300"/>
    <cellStyle name="Normal 2 13 4 2 4" xfId="15301"/>
    <cellStyle name="Normal 2 13 4 2 4 2" xfId="15302"/>
    <cellStyle name="Normal 2 13 4 2 5" xfId="15303"/>
    <cellStyle name="Normal 2 13 4 3" xfId="15304"/>
    <cellStyle name="Normal 2 13 4 3 2" xfId="15305"/>
    <cellStyle name="Normal 2 13 4 3 2 2" xfId="15306"/>
    <cellStyle name="Normal 2 13 4 3 3" xfId="15307"/>
    <cellStyle name="Normal 2 13 4 3 3 2" xfId="15308"/>
    <cellStyle name="Normal 2 13 4 3 4" xfId="15309"/>
    <cellStyle name="Normal 2 13 4 4" xfId="15310"/>
    <cellStyle name="Normal 2 13 4 4 2" xfId="15311"/>
    <cellStyle name="Normal 2 13 4 5" xfId="15312"/>
    <cellStyle name="Normal 2 13 4 5 2" xfId="15313"/>
    <cellStyle name="Normal 2 13 4 6" xfId="15314"/>
    <cellStyle name="Normal 2 13 5" xfId="15315"/>
    <cellStyle name="Normal 2 13 5 2" xfId="15316"/>
    <cellStyle name="Normal 2 13 5 2 2" xfId="15317"/>
    <cellStyle name="Normal 2 13 5 2 2 2" xfId="15318"/>
    <cellStyle name="Normal 2 13 5 2 2 2 2" xfId="15319"/>
    <cellStyle name="Normal 2 13 5 2 2 3" xfId="15320"/>
    <cellStyle name="Normal 2 13 5 2 2 3 2" xfId="15321"/>
    <cellStyle name="Normal 2 13 5 2 2 4" xfId="15322"/>
    <cellStyle name="Normal 2 13 5 2 3" xfId="15323"/>
    <cellStyle name="Normal 2 13 5 2 3 2" xfId="15324"/>
    <cellStyle name="Normal 2 13 5 2 4" xfId="15325"/>
    <cellStyle name="Normal 2 13 5 2 4 2" xfId="15326"/>
    <cellStyle name="Normal 2 13 5 2 5" xfId="15327"/>
    <cellStyle name="Normal 2 13 5 3" xfId="15328"/>
    <cellStyle name="Normal 2 13 5 3 2" xfId="15329"/>
    <cellStyle name="Normal 2 13 5 3 2 2" xfId="15330"/>
    <cellStyle name="Normal 2 13 5 3 3" xfId="15331"/>
    <cellStyle name="Normal 2 13 5 3 3 2" xfId="15332"/>
    <cellStyle name="Normal 2 13 5 3 4" xfId="15333"/>
    <cellStyle name="Normal 2 13 5 4" xfId="15334"/>
    <cellStyle name="Normal 2 13 5 4 2" xfId="15335"/>
    <cellStyle name="Normal 2 13 5 5" xfId="15336"/>
    <cellStyle name="Normal 2 13 5 5 2" xfId="15337"/>
    <cellStyle name="Normal 2 13 5 6" xfId="15338"/>
    <cellStyle name="Normal 2 13 6" xfId="15339"/>
    <cellStyle name="Normal 2 13 6 2" xfId="15340"/>
    <cellStyle name="Normal 2 13 6 2 2" xfId="15341"/>
    <cellStyle name="Normal 2 13 6 2 2 2" xfId="15342"/>
    <cellStyle name="Normal 2 13 6 2 2 2 2" xfId="15343"/>
    <cellStyle name="Normal 2 13 6 2 2 3" xfId="15344"/>
    <cellStyle name="Normal 2 13 6 2 2 3 2" xfId="15345"/>
    <cellStyle name="Normal 2 13 6 2 2 4" xfId="15346"/>
    <cellStyle name="Normal 2 13 6 2 3" xfId="15347"/>
    <cellStyle name="Normal 2 13 6 2 3 2" xfId="15348"/>
    <cellStyle name="Normal 2 13 6 2 4" xfId="15349"/>
    <cellStyle name="Normal 2 13 6 2 4 2" xfId="15350"/>
    <cellStyle name="Normal 2 13 6 2 5" xfId="15351"/>
    <cellStyle name="Normal 2 13 6 3" xfId="15352"/>
    <cellStyle name="Normal 2 13 6 3 2" xfId="15353"/>
    <cellStyle name="Normal 2 13 6 3 2 2" xfId="15354"/>
    <cellStyle name="Normal 2 13 6 3 3" xfId="15355"/>
    <cellStyle name="Normal 2 13 6 3 3 2" xfId="15356"/>
    <cellStyle name="Normal 2 13 6 3 4" xfId="15357"/>
    <cellStyle name="Normal 2 13 6 4" xfId="15358"/>
    <cellStyle name="Normal 2 13 6 4 2" xfId="15359"/>
    <cellStyle name="Normal 2 13 6 5" xfId="15360"/>
    <cellStyle name="Normal 2 13 6 5 2" xfId="15361"/>
    <cellStyle name="Normal 2 13 6 6" xfId="15362"/>
    <cellStyle name="Normal 2 13 7" xfId="15363"/>
    <cellStyle name="Normal 2 13 7 2" xfId="15364"/>
    <cellStyle name="Normal 2 13 7 2 2" xfId="15365"/>
    <cellStyle name="Normal 2 13 7 2 2 2" xfId="15366"/>
    <cellStyle name="Normal 2 13 7 2 3" xfId="15367"/>
    <cellStyle name="Normal 2 13 7 2 3 2" xfId="15368"/>
    <cellStyle name="Normal 2 13 7 2 4" xfId="15369"/>
    <cellStyle name="Normal 2 13 7 3" xfId="15370"/>
    <cellStyle name="Normal 2 13 7 3 2" xfId="15371"/>
    <cellStyle name="Normal 2 13 7 4" xfId="15372"/>
    <cellStyle name="Normal 2 13 7 4 2" xfId="15373"/>
    <cellStyle name="Normal 2 13 7 5" xfId="15374"/>
    <cellStyle name="Normal 2 13 8" xfId="15375"/>
    <cellStyle name="Normal 2 13 8 2" xfId="15376"/>
    <cellStyle name="Normal 2 13 8 2 2" xfId="15377"/>
    <cellStyle name="Normal 2 13 8 3" xfId="15378"/>
    <cellStyle name="Normal 2 13 8 3 2" xfId="15379"/>
    <cellStyle name="Normal 2 13 8 4" xfId="15380"/>
    <cellStyle name="Normal 2 13 9" xfId="15381"/>
    <cellStyle name="Normal 2 13 9 2" xfId="15382"/>
    <cellStyle name="Normal 2 14" xfId="15383"/>
    <cellStyle name="Normal 2 14 10" xfId="15384"/>
    <cellStyle name="Normal 2 14 2" xfId="15385"/>
    <cellStyle name="Normal 2 14 2 2" xfId="15386"/>
    <cellStyle name="Normal 2 14 2 2 2" xfId="15387"/>
    <cellStyle name="Normal 2 14 2 2 2 2" xfId="15388"/>
    <cellStyle name="Normal 2 14 2 2 2 2 2" xfId="15389"/>
    <cellStyle name="Normal 2 14 2 2 2 2 2 2" xfId="15390"/>
    <cellStyle name="Normal 2 14 2 2 2 2 3" xfId="15391"/>
    <cellStyle name="Normal 2 14 2 2 2 2 3 2" xfId="15392"/>
    <cellStyle name="Normal 2 14 2 2 2 2 4" xfId="15393"/>
    <cellStyle name="Normal 2 14 2 2 2 3" xfId="15394"/>
    <cellStyle name="Normal 2 14 2 2 2 3 2" xfId="15395"/>
    <cellStyle name="Normal 2 14 2 2 2 4" xfId="15396"/>
    <cellStyle name="Normal 2 14 2 2 2 4 2" xfId="15397"/>
    <cellStyle name="Normal 2 14 2 2 2 5" xfId="15398"/>
    <cellStyle name="Normal 2 14 2 2 3" xfId="15399"/>
    <cellStyle name="Normal 2 14 2 2 3 2" xfId="15400"/>
    <cellStyle name="Normal 2 14 2 2 3 2 2" xfId="15401"/>
    <cellStyle name="Normal 2 14 2 2 3 3" xfId="15402"/>
    <cellStyle name="Normal 2 14 2 2 3 3 2" xfId="15403"/>
    <cellStyle name="Normal 2 14 2 2 3 4" xfId="15404"/>
    <cellStyle name="Normal 2 14 2 2 4" xfId="15405"/>
    <cellStyle name="Normal 2 14 2 2 4 2" xfId="15406"/>
    <cellStyle name="Normal 2 14 2 2 5" xfId="15407"/>
    <cellStyle name="Normal 2 14 2 2 5 2" xfId="15408"/>
    <cellStyle name="Normal 2 14 2 2 6" xfId="15409"/>
    <cellStyle name="Normal 2 14 2 3" xfId="15410"/>
    <cellStyle name="Normal 2 14 2 3 2" xfId="15411"/>
    <cellStyle name="Normal 2 14 2 3 2 2" xfId="15412"/>
    <cellStyle name="Normal 2 14 2 3 2 2 2" xfId="15413"/>
    <cellStyle name="Normal 2 14 2 3 2 2 2 2" xfId="15414"/>
    <cellStyle name="Normal 2 14 2 3 2 2 3" xfId="15415"/>
    <cellStyle name="Normal 2 14 2 3 2 2 3 2" xfId="15416"/>
    <cellStyle name="Normal 2 14 2 3 2 2 4" xfId="15417"/>
    <cellStyle name="Normal 2 14 2 3 2 3" xfId="15418"/>
    <cellStyle name="Normal 2 14 2 3 2 3 2" xfId="15419"/>
    <cellStyle name="Normal 2 14 2 3 2 4" xfId="15420"/>
    <cellStyle name="Normal 2 14 2 3 2 4 2" xfId="15421"/>
    <cellStyle name="Normal 2 14 2 3 2 5" xfId="15422"/>
    <cellStyle name="Normal 2 14 2 3 3" xfId="15423"/>
    <cellStyle name="Normal 2 14 2 3 3 2" xfId="15424"/>
    <cellStyle name="Normal 2 14 2 3 3 2 2" xfId="15425"/>
    <cellStyle name="Normal 2 14 2 3 3 3" xfId="15426"/>
    <cellStyle name="Normal 2 14 2 3 3 3 2" xfId="15427"/>
    <cellStyle name="Normal 2 14 2 3 3 4" xfId="15428"/>
    <cellStyle name="Normal 2 14 2 3 4" xfId="15429"/>
    <cellStyle name="Normal 2 14 2 3 4 2" xfId="15430"/>
    <cellStyle name="Normal 2 14 2 3 5" xfId="15431"/>
    <cellStyle name="Normal 2 14 2 3 5 2" xfId="15432"/>
    <cellStyle name="Normal 2 14 2 3 6" xfId="15433"/>
    <cellStyle name="Normal 2 14 2 4" xfId="15434"/>
    <cellStyle name="Normal 2 14 2 4 2" xfId="15435"/>
    <cellStyle name="Normal 2 14 2 4 2 2" xfId="15436"/>
    <cellStyle name="Normal 2 14 2 4 2 2 2" xfId="15437"/>
    <cellStyle name="Normal 2 14 2 4 2 2 2 2" xfId="15438"/>
    <cellStyle name="Normal 2 14 2 4 2 2 3" xfId="15439"/>
    <cellStyle name="Normal 2 14 2 4 2 2 3 2" xfId="15440"/>
    <cellStyle name="Normal 2 14 2 4 2 2 4" xfId="15441"/>
    <cellStyle name="Normal 2 14 2 4 2 3" xfId="15442"/>
    <cellStyle name="Normal 2 14 2 4 2 3 2" xfId="15443"/>
    <cellStyle name="Normal 2 14 2 4 2 4" xfId="15444"/>
    <cellStyle name="Normal 2 14 2 4 2 4 2" xfId="15445"/>
    <cellStyle name="Normal 2 14 2 4 2 5" xfId="15446"/>
    <cellStyle name="Normal 2 14 2 4 3" xfId="15447"/>
    <cellStyle name="Normal 2 14 2 4 3 2" xfId="15448"/>
    <cellStyle name="Normal 2 14 2 4 3 2 2" xfId="15449"/>
    <cellStyle name="Normal 2 14 2 4 3 3" xfId="15450"/>
    <cellStyle name="Normal 2 14 2 4 3 3 2" xfId="15451"/>
    <cellStyle name="Normal 2 14 2 4 3 4" xfId="15452"/>
    <cellStyle name="Normal 2 14 2 4 4" xfId="15453"/>
    <cellStyle name="Normal 2 14 2 4 4 2" xfId="15454"/>
    <cellStyle name="Normal 2 14 2 4 5" xfId="15455"/>
    <cellStyle name="Normal 2 14 2 4 5 2" xfId="15456"/>
    <cellStyle name="Normal 2 14 2 4 6" xfId="15457"/>
    <cellStyle name="Normal 2 14 2 5" xfId="15458"/>
    <cellStyle name="Normal 2 14 2 5 2" xfId="15459"/>
    <cellStyle name="Normal 2 14 2 5 2 2" xfId="15460"/>
    <cellStyle name="Normal 2 14 2 5 2 2 2" xfId="15461"/>
    <cellStyle name="Normal 2 14 2 5 2 3" xfId="15462"/>
    <cellStyle name="Normal 2 14 2 5 2 3 2" xfId="15463"/>
    <cellStyle name="Normal 2 14 2 5 2 4" xfId="15464"/>
    <cellStyle name="Normal 2 14 2 5 3" xfId="15465"/>
    <cellStyle name="Normal 2 14 2 5 3 2" xfId="15466"/>
    <cellStyle name="Normal 2 14 2 5 4" xfId="15467"/>
    <cellStyle name="Normal 2 14 2 5 4 2" xfId="15468"/>
    <cellStyle name="Normal 2 14 2 5 5" xfId="15469"/>
    <cellStyle name="Normal 2 14 2 6" xfId="15470"/>
    <cellStyle name="Normal 2 14 2 6 2" xfId="15471"/>
    <cellStyle name="Normal 2 14 2 6 2 2" xfId="15472"/>
    <cellStyle name="Normal 2 14 2 6 3" xfId="15473"/>
    <cellStyle name="Normal 2 14 2 6 3 2" xfId="15474"/>
    <cellStyle name="Normal 2 14 2 6 4" xfId="15475"/>
    <cellStyle name="Normal 2 14 2 7" xfId="15476"/>
    <cellStyle name="Normal 2 14 2 7 2" xfId="15477"/>
    <cellStyle name="Normal 2 14 2 8" xfId="15478"/>
    <cellStyle name="Normal 2 14 2 8 2" xfId="15479"/>
    <cellStyle name="Normal 2 14 2 9" xfId="15480"/>
    <cellStyle name="Normal 2 14 3" xfId="15481"/>
    <cellStyle name="Normal 2 14 3 2" xfId="15482"/>
    <cellStyle name="Normal 2 14 3 2 2" xfId="15483"/>
    <cellStyle name="Normal 2 14 3 2 2 2" xfId="15484"/>
    <cellStyle name="Normal 2 14 3 2 2 2 2" xfId="15485"/>
    <cellStyle name="Normal 2 14 3 2 2 3" xfId="15486"/>
    <cellStyle name="Normal 2 14 3 2 2 3 2" xfId="15487"/>
    <cellStyle name="Normal 2 14 3 2 2 4" xfId="15488"/>
    <cellStyle name="Normal 2 14 3 2 3" xfId="15489"/>
    <cellStyle name="Normal 2 14 3 2 3 2" xfId="15490"/>
    <cellStyle name="Normal 2 14 3 2 4" xfId="15491"/>
    <cellStyle name="Normal 2 14 3 2 4 2" xfId="15492"/>
    <cellStyle name="Normal 2 14 3 2 5" xfId="15493"/>
    <cellStyle name="Normal 2 14 3 3" xfId="15494"/>
    <cellStyle name="Normal 2 14 3 3 2" xfId="15495"/>
    <cellStyle name="Normal 2 14 3 3 2 2" xfId="15496"/>
    <cellStyle name="Normal 2 14 3 3 3" xfId="15497"/>
    <cellStyle name="Normal 2 14 3 3 3 2" xfId="15498"/>
    <cellStyle name="Normal 2 14 3 3 4" xfId="15499"/>
    <cellStyle name="Normal 2 14 3 4" xfId="15500"/>
    <cellStyle name="Normal 2 14 3 4 2" xfId="15501"/>
    <cellStyle name="Normal 2 14 3 5" xfId="15502"/>
    <cellStyle name="Normal 2 14 3 5 2" xfId="15503"/>
    <cellStyle name="Normal 2 14 3 6" xfId="15504"/>
    <cellStyle name="Normal 2 14 4" xfId="15505"/>
    <cellStyle name="Normal 2 14 4 2" xfId="15506"/>
    <cellStyle name="Normal 2 14 4 2 2" xfId="15507"/>
    <cellStyle name="Normal 2 14 4 2 2 2" xfId="15508"/>
    <cellStyle name="Normal 2 14 4 2 2 2 2" xfId="15509"/>
    <cellStyle name="Normal 2 14 4 2 2 3" xfId="15510"/>
    <cellStyle name="Normal 2 14 4 2 2 3 2" xfId="15511"/>
    <cellStyle name="Normal 2 14 4 2 2 4" xfId="15512"/>
    <cellStyle name="Normal 2 14 4 2 3" xfId="15513"/>
    <cellStyle name="Normal 2 14 4 2 3 2" xfId="15514"/>
    <cellStyle name="Normal 2 14 4 2 4" xfId="15515"/>
    <cellStyle name="Normal 2 14 4 2 4 2" xfId="15516"/>
    <cellStyle name="Normal 2 14 4 2 5" xfId="15517"/>
    <cellStyle name="Normal 2 14 4 3" xfId="15518"/>
    <cellStyle name="Normal 2 14 4 3 2" xfId="15519"/>
    <cellStyle name="Normal 2 14 4 3 2 2" xfId="15520"/>
    <cellStyle name="Normal 2 14 4 3 3" xfId="15521"/>
    <cellStyle name="Normal 2 14 4 3 3 2" xfId="15522"/>
    <cellStyle name="Normal 2 14 4 3 4" xfId="15523"/>
    <cellStyle name="Normal 2 14 4 4" xfId="15524"/>
    <cellStyle name="Normal 2 14 4 4 2" xfId="15525"/>
    <cellStyle name="Normal 2 14 4 5" xfId="15526"/>
    <cellStyle name="Normal 2 14 4 5 2" xfId="15527"/>
    <cellStyle name="Normal 2 14 4 6" xfId="15528"/>
    <cellStyle name="Normal 2 14 5" xfId="15529"/>
    <cellStyle name="Normal 2 14 5 2" xfId="15530"/>
    <cellStyle name="Normal 2 14 5 2 2" xfId="15531"/>
    <cellStyle name="Normal 2 14 5 2 2 2" xfId="15532"/>
    <cellStyle name="Normal 2 14 5 2 2 2 2" xfId="15533"/>
    <cellStyle name="Normal 2 14 5 2 2 3" xfId="15534"/>
    <cellStyle name="Normal 2 14 5 2 2 3 2" xfId="15535"/>
    <cellStyle name="Normal 2 14 5 2 2 4" xfId="15536"/>
    <cellStyle name="Normal 2 14 5 2 3" xfId="15537"/>
    <cellStyle name="Normal 2 14 5 2 3 2" xfId="15538"/>
    <cellStyle name="Normal 2 14 5 2 4" xfId="15539"/>
    <cellStyle name="Normal 2 14 5 2 4 2" xfId="15540"/>
    <cellStyle name="Normal 2 14 5 2 5" xfId="15541"/>
    <cellStyle name="Normal 2 14 5 3" xfId="15542"/>
    <cellStyle name="Normal 2 14 5 3 2" xfId="15543"/>
    <cellStyle name="Normal 2 14 5 3 2 2" xfId="15544"/>
    <cellStyle name="Normal 2 14 5 3 3" xfId="15545"/>
    <cellStyle name="Normal 2 14 5 3 3 2" xfId="15546"/>
    <cellStyle name="Normal 2 14 5 3 4" xfId="15547"/>
    <cellStyle name="Normal 2 14 5 4" xfId="15548"/>
    <cellStyle name="Normal 2 14 5 4 2" xfId="15549"/>
    <cellStyle name="Normal 2 14 5 5" xfId="15550"/>
    <cellStyle name="Normal 2 14 5 5 2" xfId="15551"/>
    <cellStyle name="Normal 2 14 5 6" xfId="15552"/>
    <cellStyle name="Normal 2 14 6" xfId="15553"/>
    <cellStyle name="Normal 2 14 6 2" xfId="15554"/>
    <cellStyle name="Normal 2 14 6 2 2" xfId="15555"/>
    <cellStyle name="Normal 2 14 6 2 2 2" xfId="15556"/>
    <cellStyle name="Normal 2 14 6 2 3" xfId="15557"/>
    <cellStyle name="Normal 2 14 6 2 3 2" xfId="15558"/>
    <cellStyle name="Normal 2 14 6 2 4" xfId="15559"/>
    <cellStyle name="Normal 2 14 6 3" xfId="15560"/>
    <cellStyle name="Normal 2 14 6 3 2" xfId="15561"/>
    <cellStyle name="Normal 2 14 6 4" xfId="15562"/>
    <cellStyle name="Normal 2 14 6 4 2" xfId="15563"/>
    <cellStyle name="Normal 2 14 6 5" xfId="15564"/>
    <cellStyle name="Normal 2 14 7" xfId="15565"/>
    <cellStyle name="Normal 2 14 7 2" xfId="15566"/>
    <cellStyle name="Normal 2 14 7 2 2" xfId="15567"/>
    <cellStyle name="Normal 2 14 7 3" xfId="15568"/>
    <cellStyle name="Normal 2 14 7 3 2" xfId="15569"/>
    <cellStyle name="Normal 2 14 7 4" xfId="15570"/>
    <cellStyle name="Normal 2 14 8" xfId="15571"/>
    <cellStyle name="Normal 2 14 8 2" xfId="15572"/>
    <cellStyle name="Normal 2 14 9" xfId="15573"/>
    <cellStyle name="Normal 2 14 9 2" xfId="15574"/>
    <cellStyle name="Normal 2 15" xfId="15575"/>
    <cellStyle name="Normal 2 15 10" xfId="15576"/>
    <cellStyle name="Normal 2 15 2" xfId="15577"/>
    <cellStyle name="Normal 2 15 2 2" xfId="15578"/>
    <cellStyle name="Normal 2 15 2 2 2" xfId="15579"/>
    <cellStyle name="Normal 2 15 2 2 2 2" xfId="15580"/>
    <cellStyle name="Normal 2 15 2 2 2 2 2" xfId="15581"/>
    <cellStyle name="Normal 2 15 2 2 2 2 2 2" xfId="15582"/>
    <cellStyle name="Normal 2 15 2 2 2 2 3" xfId="15583"/>
    <cellStyle name="Normal 2 15 2 2 2 2 3 2" xfId="15584"/>
    <cellStyle name="Normal 2 15 2 2 2 2 4" xfId="15585"/>
    <cellStyle name="Normal 2 15 2 2 2 3" xfId="15586"/>
    <cellStyle name="Normal 2 15 2 2 2 3 2" xfId="15587"/>
    <cellStyle name="Normal 2 15 2 2 2 4" xfId="15588"/>
    <cellStyle name="Normal 2 15 2 2 2 4 2" xfId="15589"/>
    <cellStyle name="Normal 2 15 2 2 2 5" xfId="15590"/>
    <cellStyle name="Normal 2 15 2 2 3" xfId="15591"/>
    <cellStyle name="Normal 2 15 2 2 3 2" xfId="15592"/>
    <cellStyle name="Normal 2 15 2 2 3 2 2" xfId="15593"/>
    <cellStyle name="Normal 2 15 2 2 3 3" xfId="15594"/>
    <cellStyle name="Normal 2 15 2 2 3 3 2" xfId="15595"/>
    <cellStyle name="Normal 2 15 2 2 3 4" xfId="15596"/>
    <cellStyle name="Normal 2 15 2 2 4" xfId="15597"/>
    <cellStyle name="Normal 2 15 2 2 4 2" xfId="15598"/>
    <cellStyle name="Normal 2 15 2 2 5" xfId="15599"/>
    <cellStyle name="Normal 2 15 2 2 5 2" xfId="15600"/>
    <cellStyle name="Normal 2 15 2 2 6" xfId="15601"/>
    <cellStyle name="Normal 2 15 2 3" xfId="15602"/>
    <cellStyle name="Normal 2 15 2 3 2" xfId="15603"/>
    <cellStyle name="Normal 2 15 2 3 2 2" xfId="15604"/>
    <cellStyle name="Normal 2 15 2 3 2 2 2" xfId="15605"/>
    <cellStyle name="Normal 2 15 2 3 2 2 2 2" xfId="15606"/>
    <cellStyle name="Normal 2 15 2 3 2 2 3" xfId="15607"/>
    <cellStyle name="Normal 2 15 2 3 2 2 3 2" xfId="15608"/>
    <cellStyle name="Normal 2 15 2 3 2 2 4" xfId="15609"/>
    <cellStyle name="Normal 2 15 2 3 2 3" xfId="15610"/>
    <cellStyle name="Normal 2 15 2 3 2 3 2" xfId="15611"/>
    <cellStyle name="Normal 2 15 2 3 2 4" xfId="15612"/>
    <cellStyle name="Normal 2 15 2 3 2 4 2" xfId="15613"/>
    <cellStyle name="Normal 2 15 2 3 2 5" xfId="15614"/>
    <cellStyle name="Normal 2 15 2 3 3" xfId="15615"/>
    <cellStyle name="Normal 2 15 2 3 3 2" xfId="15616"/>
    <cellStyle name="Normal 2 15 2 3 3 2 2" xfId="15617"/>
    <cellStyle name="Normal 2 15 2 3 3 3" xfId="15618"/>
    <cellStyle name="Normal 2 15 2 3 3 3 2" xfId="15619"/>
    <cellStyle name="Normal 2 15 2 3 3 4" xfId="15620"/>
    <cellStyle name="Normal 2 15 2 3 4" xfId="15621"/>
    <cellStyle name="Normal 2 15 2 3 4 2" xfId="15622"/>
    <cellStyle name="Normal 2 15 2 3 5" xfId="15623"/>
    <cellStyle name="Normal 2 15 2 3 5 2" xfId="15624"/>
    <cellStyle name="Normal 2 15 2 3 6" xfId="15625"/>
    <cellStyle name="Normal 2 15 2 4" xfId="15626"/>
    <cellStyle name="Normal 2 15 2 4 2" xfId="15627"/>
    <cellStyle name="Normal 2 15 2 4 2 2" xfId="15628"/>
    <cellStyle name="Normal 2 15 2 4 2 2 2" xfId="15629"/>
    <cellStyle name="Normal 2 15 2 4 2 2 2 2" xfId="15630"/>
    <cellStyle name="Normal 2 15 2 4 2 2 3" xfId="15631"/>
    <cellStyle name="Normal 2 15 2 4 2 2 3 2" xfId="15632"/>
    <cellStyle name="Normal 2 15 2 4 2 2 4" xfId="15633"/>
    <cellStyle name="Normal 2 15 2 4 2 3" xfId="15634"/>
    <cellStyle name="Normal 2 15 2 4 2 3 2" xfId="15635"/>
    <cellStyle name="Normal 2 15 2 4 2 4" xfId="15636"/>
    <cellStyle name="Normal 2 15 2 4 2 4 2" xfId="15637"/>
    <cellStyle name="Normal 2 15 2 4 2 5" xfId="15638"/>
    <cellStyle name="Normal 2 15 2 4 3" xfId="15639"/>
    <cellStyle name="Normal 2 15 2 4 3 2" xfId="15640"/>
    <cellStyle name="Normal 2 15 2 4 3 2 2" xfId="15641"/>
    <cellStyle name="Normal 2 15 2 4 3 3" xfId="15642"/>
    <cellStyle name="Normal 2 15 2 4 3 3 2" xfId="15643"/>
    <cellStyle name="Normal 2 15 2 4 3 4" xfId="15644"/>
    <cellStyle name="Normal 2 15 2 4 4" xfId="15645"/>
    <cellStyle name="Normal 2 15 2 4 4 2" xfId="15646"/>
    <cellStyle name="Normal 2 15 2 4 5" xfId="15647"/>
    <cellStyle name="Normal 2 15 2 4 5 2" xfId="15648"/>
    <cellStyle name="Normal 2 15 2 4 6" xfId="15649"/>
    <cellStyle name="Normal 2 15 2 5" xfId="15650"/>
    <cellStyle name="Normal 2 15 2 5 2" xfId="15651"/>
    <cellStyle name="Normal 2 15 2 5 2 2" xfId="15652"/>
    <cellStyle name="Normal 2 15 2 5 2 2 2" xfId="15653"/>
    <cellStyle name="Normal 2 15 2 5 2 3" xfId="15654"/>
    <cellStyle name="Normal 2 15 2 5 2 3 2" xfId="15655"/>
    <cellStyle name="Normal 2 15 2 5 2 4" xfId="15656"/>
    <cellStyle name="Normal 2 15 2 5 3" xfId="15657"/>
    <cellStyle name="Normal 2 15 2 5 3 2" xfId="15658"/>
    <cellStyle name="Normal 2 15 2 5 4" xfId="15659"/>
    <cellStyle name="Normal 2 15 2 5 4 2" xfId="15660"/>
    <cellStyle name="Normal 2 15 2 5 5" xfId="15661"/>
    <cellStyle name="Normal 2 15 2 6" xfId="15662"/>
    <cellStyle name="Normal 2 15 2 6 2" xfId="15663"/>
    <cellStyle name="Normal 2 15 2 6 2 2" xfId="15664"/>
    <cellStyle name="Normal 2 15 2 6 3" xfId="15665"/>
    <cellStyle name="Normal 2 15 2 6 3 2" xfId="15666"/>
    <cellStyle name="Normal 2 15 2 6 4" xfId="15667"/>
    <cellStyle name="Normal 2 15 2 7" xfId="15668"/>
    <cellStyle name="Normal 2 15 2 7 2" xfId="15669"/>
    <cellStyle name="Normal 2 15 2 8" xfId="15670"/>
    <cellStyle name="Normal 2 15 2 8 2" xfId="15671"/>
    <cellStyle name="Normal 2 15 2 9" xfId="15672"/>
    <cellStyle name="Normal 2 15 3" xfId="15673"/>
    <cellStyle name="Normal 2 15 3 2" xfId="15674"/>
    <cellStyle name="Normal 2 15 3 2 2" xfId="15675"/>
    <cellStyle name="Normal 2 15 3 2 2 2" xfId="15676"/>
    <cellStyle name="Normal 2 15 3 2 2 2 2" xfId="15677"/>
    <cellStyle name="Normal 2 15 3 2 2 3" xfId="15678"/>
    <cellStyle name="Normal 2 15 3 2 2 3 2" xfId="15679"/>
    <cellStyle name="Normal 2 15 3 2 2 4" xfId="15680"/>
    <cellStyle name="Normal 2 15 3 2 3" xfId="15681"/>
    <cellStyle name="Normal 2 15 3 2 3 2" xfId="15682"/>
    <cellStyle name="Normal 2 15 3 2 4" xfId="15683"/>
    <cellStyle name="Normal 2 15 3 2 4 2" xfId="15684"/>
    <cellStyle name="Normal 2 15 3 2 5" xfId="15685"/>
    <cellStyle name="Normal 2 15 3 3" xfId="15686"/>
    <cellStyle name="Normal 2 15 3 3 2" xfId="15687"/>
    <cellStyle name="Normal 2 15 3 3 2 2" xfId="15688"/>
    <cellStyle name="Normal 2 15 3 3 3" xfId="15689"/>
    <cellStyle name="Normal 2 15 3 3 3 2" xfId="15690"/>
    <cellStyle name="Normal 2 15 3 3 4" xfId="15691"/>
    <cellStyle name="Normal 2 15 3 4" xfId="15692"/>
    <cellStyle name="Normal 2 15 3 4 2" xfId="15693"/>
    <cellStyle name="Normal 2 15 3 5" xfId="15694"/>
    <cellStyle name="Normal 2 15 3 5 2" xfId="15695"/>
    <cellStyle name="Normal 2 15 3 6" xfId="15696"/>
    <cellStyle name="Normal 2 15 4" xfId="15697"/>
    <cellStyle name="Normal 2 15 4 2" xfId="15698"/>
    <cellStyle name="Normal 2 15 4 2 2" xfId="15699"/>
    <cellStyle name="Normal 2 15 4 2 2 2" xfId="15700"/>
    <cellStyle name="Normal 2 15 4 2 2 2 2" xfId="15701"/>
    <cellStyle name="Normal 2 15 4 2 2 3" xfId="15702"/>
    <cellStyle name="Normal 2 15 4 2 2 3 2" xfId="15703"/>
    <cellStyle name="Normal 2 15 4 2 2 4" xfId="15704"/>
    <cellStyle name="Normal 2 15 4 2 3" xfId="15705"/>
    <cellStyle name="Normal 2 15 4 2 3 2" xfId="15706"/>
    <cellStyle name="Normal 2 15 4 2 4" xfId="15707"/>
    <cellStyle name="Normal 2 15 4 2 4 2" xfId="15708"/>
    <cellStyle name="Normal 2 15 4 2 5" xfId="15709"/>
    <cellStyle name="Normal 2 15 4 3" xfId="15710"/>
    <cellStyle name="Normal 2 15 4 3 2" xfId="15711"/>
    <cellStyle name="Normal 2 15 4 3 2 2" xfId="15712"/>
    <cellStyle name="Normal 2 15 4 3 3" xfId="15713"/>
    <cellStyle name="Normal 2 15 4 3 3 2" xfId="15714"/>
    <cellStyle name="Normal 2 15 4 3 4" xfId="15715"/>
    <cellStyle name="Normal 2 15 4 4" xfId="15716"/>
    <cellStyle name="Normal 2 15 4 4 2" xfId="15717"/>
    <cellStyle name="Normal 2 15 4 5" xfId="15718"/>
    <cellStyle name="Normal 2 15 4 5 2" xfId="15719"/>
    <cellStyle name="Normal 2 15 4 6" xfId="15720"/>
    <cellStyle name="Normal 2 15 5" xfId="15721"/>
    <cellStyle name="Normal 2 15 5 2" xfId="15722"/>
    <cellStyle name="Normal 2 15 5 2 2" xfId="15723"/>
    <cellStyle name="Normal 2 15 5 2 2 2" xfId="15724"/>
    <cellStyle name="Normal 2 15 5 2 2 2 2" xfId="15725"/>
    <cellStyle name="Normal 2 15 5 2 2 3" xfId="15726"/>
    <cellStyle name="Normal 2 15 5 2 2 3 2" xfId="15727"/>
    <cellStyle name="Normal 2 15 5 2 2 4" xfId="15728"/>
    <cellStyle name="Normal 2 15 5 2 3" xfId="15729"/>
    <cellStyle name="Normal 2 15 5 2 3 2" xfId="15730"/>
    <cellStyle name="Normal 2 15 5 2 4" xfId="15731"/>
    <cellStyle name="Normal 2 15 5 2 4 2" xfId="15732"/>
    <cellStyle name="Normal 2 15 5 2 5" xfId="15733"/>
    <cellStyle name="Normal 2 15 5 3" xfId="15734"/>
    <cellStyle name="Normal 2 15 5 3 2" xfId="15735"/>
    <cellStyle name="Normal 2 15 5 3 2 2" xfId="15736"/>
    <cellStyle name="Normal 2 15 5 3 3" xfId="15737"/>
    <cellStyle name="Normal 2 15 5 3 3 2" xfId="15738"/>
    <cellStyle name="Normal 2 15 5 3 4" xfId="15739"/>
    <cellStyle name="Normal 2 15 5 4" xfId="15740"/>
    <cellStyle name="Normal 2 15 5 4 2" xfId="15741"/>
    <cellStyle name="Normal 2 15 5 5" xfId="15742"/>
    <cellStyle name="Normal 2 15 5 5 2" xfId="15743"/>
    <cellStyle name="Normal 2 15 5 6" xfId="15744"/>
    <cellStyle name="Normal 2 15 6" xfId="15745"/>
    <cellStyle name="Normal 2 15 6 2" xfId="15746"/>
    <cellStyle name="Normal 2 15 6 2 2" xfId="15747"/>
    <cellStyle name="Normal 2 15 6 2 2 2" xfId="15748"/>
    <cellStyle name="Normal 2 15 6 2 3" xfId="15749"/>
    <cellStyle name="Normal 2 15 6 2 3 2" xfId="15750"/>
    <cellStyle name="Normal 2 15 6 2 4" xfId="15751"/>
    <cellStyle name="Normal 2 15 6 3" xfId="15752"/>
    <cellStyle name="Normal 2 15 6 3 2" xfId="15753"/>
    <cellStyle name="Normal 2 15 6 4" xfId="15754"/>
    <cellStyle name="Normal 2 15 6 4 2" xfId="15755"/>
    <cellStyle name="Normal 2 15 6 5" xfId="15756"/>
    <cellStyle name="Normal 2 15 7" xfId="15757"/>
    <cellStyle name="Normal 2 15 7 2" xfId="15758"/>
    <cellStyle name="Normal 2 15 7 2 2" xfId="15759"/>
    <cellStyle name="Normal 2 15 7 3" xfId="15760"/>
    <cellStyle name="Normal 2 15 7 3 2" xfId="15761"/>
    <cellStyle name="Normal 2 15 7 4" xfId="15762"/>
    <cellStyle name="Normal 2 15 8" xfId="15763"/>
    <cellStyle name="Normal 2 15 8 2" xfId="15764"/>
    <cellStyle name="Normal 2 15 9" xfId="15765"/>
    <cellStyle name="Normal 2 15 9 2" xfId="15766"/>
    <cellStyle name="Normal 2 16" xfId="15767"/>
    <cellStyle name="Normal 2 17" xfId="15768"/>
    <cellStyle name="Normal 2 17 10" xfId="15769"/>
    <cellStyle name="Normal 2 17 2" xfId="15770"/>
    <cellStyle name="Normal 2 17 2 2" xfId="15771"/>
    <cellStyle name="Normal 2 17 2 2 2" xfId="15772"/>
    <cellStyle name="Normal 2 17 2 2 2 2" xfId="15773"/>
    <cellStyle name="Normal 2 17 2 2 2 2 2" xfId="15774"/>
    <cellStyle name="Normal 2 17 2 2 2 2 2 2" xfId="15775"/>
    <cellStyle name="Normal 2 17 2 2 2 2 3" xfId="15776"/>
    <cellStyle name="Normal 2 17 2 2 2 2 3 2" xfId="15777"/>
    <cellStyle name="Normal 2 17 2 2 2 2 4" xfId="15778"/>
    <cellStyle name="Normal 2 17 2 2 2 3" xfId="15779"/>
    <cellStyle name="Normal 2 17 2 2 2 3 2" xfId="15780"/>
    <cellStyle name="Normal 2 17 2 2 2 4" xfId="15781"/>
    <cellStyle name="Normal 2 17 2 2 2 4 2" xfId="15782"/>
    <cellStyle name="Normal 2 17 2 2 2 5" xfId="15783"/>
    <cellStyle name="Normal 2 17 2 2 3" xfId="15784"/>
    <cellStyle name="Normal 2 17 2 2 3 2" xfId="15785"/>
    <cellStyle name="Normal 2 17 2 2 3 2 2" xfId="15786"/>
    <cellStyle name="Normal 2 17 2 2 3 3" xfId="15787"/>
    <cellStyle name="Normal 2 17 2 2 3 3 2" xfId="15788"/>
    <cellStyle name="Normal 2 17 2 2 3 4" xfId="15789"/>
    <cellStyle name="Normal 2 17 2 2 4" xfId="15790"/>
    <cellStyle name="Normal 2 17 2 2 4 2" xfId="15791"/>
    <cellStyle name="Normal 2 17 2 2 5" xfId="15792"/>
    <cellStyle name="Normal 2 17 2 2 5 2" xfId="15793"/>
    <cellStyle name="Normal 2 17 2 2 6" xfId="15794"/>
    <cellStyle name="Normal 2 17 2 3" xfId="15795"/>
    <cellStyle name="Normal 2 17 2 3 2" xfId="15796"/>
    <cellStyle name="Normal 2 17 2 3 2 2" xfId="15797"/>
    <cellStyle name="Normal 2 17 2 3 2 2 2" xfId="15798"/>
    <cellStyle name="Normal 2 17 2 3 2 2 2 2" xfId="15799"/>
    <cellStyle name="Normal 2 17 2 3 2 2 3" xfId="15800"/>
    <cellStyle name="Normal 2 17 2 3 2 2 3 2" xfId="15801"/>
    <cellStyle name="Normal 2 17 2 3 2 2 4" xfId="15802"/>
    <cellStyle name="Normal 2 17 2 3 2 3" xfId="15803"/>
    <cellStyle name="Normal 2 17 2 3 2 3 2" xfId="15804"/>
    <cellStyle name="Normal 2 17 2 3 2 4" xfId="15805"/>
    <cellStyle name="Normal 2 17 2 3 2 4 2" xfId="15806"/>
    <cellStyle name="Normal 2 17 2 3 2 5" xfId="15807"/>
    <cellStyle name="Normal 2 17 2 3 3" xfId="15808"/>
    <cellStyle name="Normal 2 17 2 3 3 2" xfId="15809"/>
    <cellStyle name="Normal 2 17 2 3 3 2 2" xfId="15810"/>
    <cellStyle name="Normal 2 17 2 3 3 3" xfId="15811"/>
    <cellStyle name="Normal 2 17 2 3 3 3 2" xfId="15812"/>
    <cellStyle name="Normal 2 17 2 3 3 4" xfId="15813"/>
    <cellStyle name="Normal 2 17 2 3 4" xfId="15814"/>
    <cellStyle name="Normal 2 17 2 3 4 2" xfId="15815"/>
    <cellStyle name="Normal 2 17 2 3 5" xfId="15816"/>
    <cellStyle name="Normal 2 17 2 3 5 2" xfId="15817"/>
    <cellStyle name="Normal 2 17 2 3 6" xfId="15818"/>
    <cellStyle name="Normal 2 17 2 4" xfId="15819"/>
    <cellStyle name="Normal 2 17 2 4 2" xfId="15820"/>
    <cellStyle name="Normal 2 17 2 4 2 2" xfId="15821"/>
    <cellStyle name="Normal 2 17 2 4 2 2 2" xfId="15822"/>
    <cellStyle name="Normal 2 17 2 4 2 2 2 2" xfId="15823"/>
    <cellStyle name="Normal 2 17 2 4 2 2 3" xfId="15824"/>
    <cellStyle name="Normal 2 17 2 4 2 2 3 2" xfId="15825"/>
    <cellStyle name="Normal 2 17 2 4 2 2 4" xfId="15826"/>
    <cellStyle name="Normal 2 17 2 4 2 3" xfId="15827"/>
    <cellStyle name="Normal 2 17 2 4 2 3 2" xfId="15828"/>
    <cellStyle name="Normal 2 17 2 4 2 4" xfId="15829"/>
    <cellStyle name="Normal 2 17 2 4 2 4 2" xfId="15830"/>
    <cellStyle name="Normal 2 17 2 4 2 5" xfId="15831"/>
    <cellStyle name="Normal 2 17 2 4 3" xfId="15832"/>
    <cellStyle name="Normal 2 17 2 4 3 2" xfId="15833"/>
    <cellStyle name="Normal 2 17 2 4 3 2 2" xfId="15834"/>
    <cellStyle name="Normal 2 17 2 4 3 3" xfId="15835"/>
    <cellStyle name="Normal 2 17 2 4 3 3 2" xfId="15836"/>
    <cellStyle name="Normal 2 17 2 4 3 4" xfId="15837"/>
    <cellStyle name="Normal 2 17 2 4 4" xfId="15838"/>
    <cellStyle name="Normal 2 17 2 4 4 2" xfId="15839"/>
    <cellStyle name="Normal 2 17 2 4 5" xfId="15840"/>
    <cellStyle name="Normal 2 17 2 4 5 2" xfId="15841"/>
    <cellStyle name="Normal 2 17 2 4 6" xfId="15842"/>
    <cellStyle name="Normal 2 17 2 5" xfId="15843"/>
    <cellStyle name="Normal 2 17 2 5 2" xfId="15844"/>
    <cellStyle name="Normal 2 17 2 5 2 2" xfId="15845"/>
    <cellStyle name="Normal 2 17 2 5 2 2 2" xfId="15846"/>
    <cellStyle name="Normal 2 17 2 5 2 3" xfId="15847"/>
    <cellStyle name="Normal 2 17 2 5 2 3 2" xfId="15848"/>
    <cellStyle name="Normal 2 17 2 5 2 4" xfId="15849"/>
    <cellStyle name="Normal 2 17 2 5 3" xfId="15850"/>
    <cellStyle name="Normal 2 17 2 5 3 2" xfId="15851"/>
    <cellStyle name="Normal 2 17 2 5 4" xfId="15852"/>
    <cellStyle name="Normal 2 17 2 5 4 2" xfId="15853"/>
    <cellStyle name="Normal 2 17 2 5 5" xfId="15854"/>
    <cellStyle name="Normal 2 17 2 6" xfId="15855"/>
    <cellStyle name="Normal 2 17 2 6 2" xfId="15856"/>
    <cellStyle name="Normal 2 17 2 6 2 2" xfId="15857"/>
    <cellStyle name="Normal 2 17 2 6 3" xfId="15858"/>
    <cellStyle name="Normal 2 17 2 6 3 2" xfId="15859"/>
    <cellStyle name="Normal 2 17 2 6 4" xfId="15860"/>
    <cellStyle name="Normal 2 17 2 7" xfId="15861"/>
    <cellStyle name="Normal 2 17 2 7 2" xfId="15862"/>
    <cellStyle name="Normal 2 17 2 8" xfId="15863"/>
    <cellStyle name="Normal 2 17 2 8 2" xfId="15864"/>
    <cellStyle name="Normal 2 17 2 9" xfId="15865"/>
    <cellStyle name="Normal 2 17 3" xfId="15866"/>
    <cellStyle name="Normal 2 17 3 2" xfId="15867"/>
    <cellStyle name="Normal 2 17 3 2 2" xfId="15868"/>
    <cellStyle name="Normal 2 17 3 2 2 2" xfId="15869"/>
    <cellStyle name="Normal 2 17 3 2 2 2 2" xfId="15870"/>
    <cellStyle name="Normal 2 17 3 2 2 3" xfId="15871"/>
    <cellStyle name="Normal 2 17 3 2 2 3 2" xfId="15872"/>
    <cellStyle name="Normal 2 17 3 2 2 4" xfId="15873"/>
    <cellStyle name="Normal 2 17 3 2 3" xfId="15874"/>
    <cellStyle name="Normal 2 17 3 2 3 2" xfId="15875"/>
    <cellStyle name="Normal 2 17 3 2 4" xfId="15876"/>
    <cellStyle name="Normal 2 17 3 2 4 2" xfId="15877"/>
    <cellStyle name="Normal 2 17 3 2 5" xfId="15878"/>
    <cellStyle name="Normal 2 17 3 3" xfId="15879"/>
    <cellStyle name="Normal 2 17 3 3 2" xfId="15880"/>
    <cellStyle name="Normal 2 17 3 3 2 2" xfId="15881"/>
    <cellStyle name="Normal 2 17 3 3 3" xfId="15882"/>
    <cellStyle name="Normal 2 17 3 3 3 2" xfId="15883"/>
    <cellStyle name="Normal 2 17 3 3 4" xfId="15884"/>
    <cellStyle name="Normal 2 17 3 4" xfId="15885"/>
    <cellStyle name="Normal 2 17 3 4 2" xfId="15886"/>
    <cellStyle name="Normal 2 17 3 5" xfId="15887"/>
    <cellStyle name="Normal 2 17 3 5 2" xfId="15888"/>
    <cellStyle name="Normal 2 17 3 6" xfId="15889"/>
    <cellStyle name="Normal 2 17 4" xfId="15890"/>
    <cellStyle name="Normal 2 17 4 2" xfId="15891"/>
    <cellStyle name="Normal 2 17 4 2 2" xfId="15892"/>
    <cellStyle name="Normal 2 17 4 2 2 2" xfId="15893"/>
    <cellStyle name="Normal 2 17 4 2 2 2 2" xfId="15894"/>
    <cellStyle name="Normal 2 17 4 2 2 3" xfId="15895"/>
    <cellStyle name="Normal 2 17 4 2 2 3 2" xfId="15896"/>
    <cellStyle name="Normal 2 17 4 2 2 4" xfId="15897"/>
    <cellStyle name="Normal 2 17 4 2 3" xfId="15898"/>
    <cellStyle name="Normal 2 17 4 2 3 2" xfId="15899"/>
    <cellStyle name="Normal 2 17 4 2 4" xfId="15900"/>
    <cellStyle name="Normal 2 17 4 2 4 2" xfId="15901"/>
    <cellStyle name="Normal 2 17 4 2 5" xfId="15902"/>
    <cellStyle name="Normal 2 17 4 3" xfId="15903"/>
    <cellStyle name="Normal 2 17 4 3 2" xfId="15904"/>
    <cellStyle name="Normal 2 17 4 3 2 2" xfId="15905"/>
    <cellStyle name="Normal 2 17 4 3 3" xfId="15906"/>
    <cellStyle name="Normal 2 17 4 3 3 2" xfId="15907"/>
    <cellStyle name="Normal 2 17 4 3 4" xfId="15908"/>
    <cellStyle name="Normal 2 17 4 4" xfId="15909"/>
    <cellStyle name="Normal 2 17 4 4 2" xfId="15910"/>
    <cellStyle name="Normal 2 17 4 5" xfId="15911"/>
    <cellStyle name="Normal 2 17 4 5 2" xfId="15912"/>
    <cellStyle name="Normal 2 17 4 6" xfId="15913"/>
    <cellStyle name="Normal 2 17 5" xfId="15914"/>
    <cellStyle name="Normal 2 17 5 2" xfId="15915"/>
    <cellStyle name="Normal 2 17 5 2 2" xfId="15916"/>
    <cellStyle name="Normal 2 17 5 2 2 2" xfId="15917"/>
    <cellStyle name="Normal 2 17 5 2 2 2 2" xfId="15918"/>
    <cellStyle name="Normal 2 17 5 2 2 3" xfId="15919"/>
    <cellStyle name="Normal 2 17 5 2 2 3 2" xfId="15920"/>
    <cellStyle name="Normal 2 17 5 2 2 4" xfId="15921"/>
    <cellStyle name="Normal 2 17 5 2 3" xfId="15922"/>
    <cellStyle name="Normal 2 17 5 2 3 2" xfId="15923"/>
    <cellStyle name="Normal 2 17 5 2 4" xfId="15924"/>
    <cellStyle name="Normal 2 17 5 2 4 2" xfId="15925"/>
    <cellStyle name="Normal 2 17 5 2 5" xfId="15926"/>
    <cellStyle name="Normal 2 17 5 3" xfId="15927"/>
    <cellStyle name="Normal 2 17 5 3 2" xfId="15928"/>
    <cellStyle name="Normal 2 17 5 3 2 2" xfId="15929"/>
    <cellStyle name="Normal 2 17 5 3 3" xfId="15930"/>
    <cellStyle name="Normal 2 17 5 3 3 2" xfId="15931"/>
    <cellStyle name="Normal 2 17 5 3 4" xfId="15932"/>
    <cellStyle name="Normal 2 17 5 4" xfId="15933"/>
    <cellStyle name="Normal 2 17 5 4 2" xfId="15934"/>
    <cellStyle name="Normal 2 17 5 5" xfId="15935"/>
    <cellStyle name="Normal 2 17 5 5 2" xfId="15936"/>
    <cellStyle name="Normal 2 17 5 6" xfId="15937"/>
    <cellStyle name="Normal 2 17 6" xfId="15938"/>
    <cellStyle name="Normal 2 17 6 2" xfId="15939"/>
    <cellStyle name="Normal 2 17 6 2 2" xfId="15940"/>
    <cellStyle name="Normal 2 17 6 2 2 2" xfId="15941"/>
    <cellStyle name="Normal 2 17 6 2 3" xfId="15942"/>
    <cellStyle name="Normal 2 17 6 2 3 2" xfId="15943"/>
    <cellStyle name="Normal 2 17 6 2 4" xfId="15944"/>
    <cellStyle name="Normal 2 17 6 3" xfId="15945"/>
    <cellStyle name="Normal 2 17 6 3 2" xfId="15946"/>
    <cellStyle name="Normal 2 17 6 4" xfId="15947"/>
    <cellStyle name="Normal 2 17 6 4 2" xfId="15948"/>
    <cellStyle name="Normal 2 17 6 5" xfId="15949"/>
    <cellStyle name="Normal 2 17 7" xfId="15950"/>
    <cellStyle name="Normal 2 17 7 2" xfId="15951"/>
    <cellStyle name="Normal 2 17 7 2 2" xfId="15952"/>
    <cellStyle name="Normal 2 17 7 3" xfId="15953"/>
    <cellStyle name="Normal 2 17 7 3 2" xfId="15954"/>
    <cellStyle name="Normal 2 17 7 4" xfId="15955"/>
    <cellStyle name="Normal 2 17 8" xfId="15956"/>
    <cellStyle name="Normal 2 17 8 2" xfId="15957"/>
    <cellStyle name="Normal 2 17 9" xfId="15958"/>
    <cellStyle name="Normal 2 17 9 2" xfId="15959"/>
    <cellStyle name="Normal 2 18" xfId="15960"/>
    <cellStyle name="Normal 2 18 10" xfId="15961"/>
    <cellStyle name="Normal 2 18 2" xfId="15962"/>
    <cellStyle name="Normal 2 18 2 2" xfId="15963"/>
    <cellStyle name="Normal 2 18 2 2 2" xfId="15964"/>
    <cellStyle name="Normal 2 18 2 2 2 2" xfId="15965"/>
    <cellStyle name="Normal 2 18 2 2 2 2 2" xfId="15966"/>
    <cellStyle name="Normal 2 18 2 2 2 2 2 2" xfId="15967"/>
    <cellStyle name="Normal 2 18 2 2 2 2 3" xfId="15968"/>
    <cellStyle name="Normal 2 18 2 2 2 2 3 2" xfId="15969"/>
    <cellStyle name="Normal 2 18 2 2 2 2 4" xfId="15970"/>
    <cellStyle name="Normal 2 18 2 2 2 3" xfId="15971"/>
    <cellStyle name="Normal 2 18 2 2 2 3 2" xfId="15972"/>
    <cellStyle name="Normal 2 18 2 2 2 4" xfId="15973"/>
    <cellStyle name="Normal 2 18 2 2 2 4 2" xfId="15974"/>
    <cellStyle name="Normal 2 18 2 2 2 5" xfId="15975"/>
    <cellStyle name="Normal 2 18 2 2 3" xfId="15976"/>
    <cellStyle name="Normal 2 18 2 2 3 2" xfId="15977"/>
    <cellStyle name="Normal 2 18 2 2 3 2 2" xfId="15978"/>
    <cellStyle name="Normal 2 18 2 2 3 3" xfId="15979"/>
    <cellStyle name="Normal 2 18 2 2 3 3 2" xfId="15980"/>
    <cellStyle name="Normal 2 18 2 2 3 4" xfId="15981"/>
    <cellStyle name="Normal 2 18 2 2 4" xfId="15982"/>
    <cellStyle name="Normal 2 18 2 2 4 2" xfId="15983"/>
    <cellStyle name="Normal 2 18 2 2 5" xfId="15984"/>
    <cellStyle name="Normal 2 18 2 2 5 2" xfId="15985"/>
    <cellStyle name="Normal 2 18 2 2 6" xfId="15986"/>
    <cellStyle name="Normal 2 18 2 3" xfId="15987"/>
    <cellStyle name="Normal 2 18 2 3 2" xfId="15988"/>
    <cellStyle name="Normal 2 18 2 3 2 2" xfId="15989"/>
    <cellStyle name="Normal 2 18 2 3 2 2 2" xfId="15990"/>
    <cellStyle name="Normal 2 18 2 3 2 2 2 2" xfId="15991"/>
    <cellStyle name="Normal 2 18 2 3 2 2 3" xfId="15992"/>
    <cellStyle name="Normal 2 18 2 3 2 2 3 2" xfId="15993"/>
    <cellStyle name="Normal 2 18 2 3 2 2 4" xfId="15994"/>
    <cellStyle name="Normal 2 18 2 3 2 3" xfId="15995"/>
    <cellStyle name="Normal 2 18 2 3 2 3 2" xfId="15996"/>
    <cellStyle name="Normal 2 18 2 3 2 4" xfId="15997"/>
    <cellStyle name="Normal 2 18 2 3 2 4 2" xfId="15998"/>
    <cellStyle name="Normal 2 18 2 3 2 5" xfId="15999"/>
    <cellStyle name="Normal 2 18 2 3 3" xfId="16000"/>
    <cellStyle name="Normal 2 18 2 3 3 2" xfId="16001"/>
    <cellStyle name="Normal 2 18 2 3 3 2 2" xfId="16002"/>
    <cellStyle name="Normal 2 18 2 3 3 3" xfId="16003"/>
    <cellStyle name="Normal 2 18 2 3 3 3 2" xfId="16004"/>
    <cellStyle name="Normal 2 18 2 3 3 4" xfId="16005"/>
    <cellStyle name="Normal 2 18 2 3 4" xfId="16006"/>
    <cellStyle name="Normal 2 18 2 3 4 2" xfId="16007"/>
    <cellStyle name="Normal 2 18 2 3 5" xfId="16008"/>
    <cellStyle name="Normal 2 18 2 3 5 2" xfId="16009"/>
    <cellStyle name="Normal 2 18 2 3 6" xfId="16010"/>
    <cellStyle name="Normal 2 18 2 4" xfId="16011"/>
    <cellStyle name="Normal 2 18 2 4 2" xfId="16012"/>
    <cellStyle name="Normal 2 18 2 4 2 2" xfId="16013"/>
    <cellStyle name="Normal 2 18 2 4 2 2 2" xfId="16014"/>
    <cellStyle name="Normal 2 18 2 4 2 2 2 2" xfId="16015"/>
    <cellStyle name="Normal 2 18 2 4 2 2 3" xfId="16016"/>
    <cellStyle name="Normal 2 18 2 4 2 2 3 2" xfId="16017"/>
    <cellStyle name="Normal 2 18 2 4 2 2 4" xfId="16018"/>
    <cellStyle name="Normal 2 18 2 4 2 3" xfId="16019"/>
    <cellStyle name="Normal 2 18 2 4 2 3 2" xfId="16020"/>
    <cellStyle name="Normal 2 18 2 4 2 4" xfId="16021"/>
    <cellStyle name="Normal 2 18 2 4 2 4 2" xfId="16022"/>
    <cellStyle name="Normal 2 18 2 4 2 5" xfId="16023"/>
    <cellStyle name="Normal 2 18 2 4 3" xfId="16024"/>
    <cellStyle name="Normal 2 18 2 4 3 2" xfId="16025"/>
    <cellStyle name="Normal 2 18 2 4 3 2 2" xfId="16026"/>
    <cellStyle name="Normal 2 18 2 4 3 3" xfId="16027"/>
    <cellStyle name="Normal 2 18 2 4 3 3 2" xfId="16028"/>
    <cellStyle name="Normal 2 18 2 4 3 4" xfId="16029"/>
    <cellStyle name="Normal 2 18 2 4 4" xfId="16030"/>
    <cellStyle name="Normal 2 18 2 4 4 2" xfId="16031"/>
    <cellStyle name="Normal 2 18 2 4 5" xfId="16032"/>
    <cellStyle name="Normal 2 18 2 4 5 2" xfId="16033"/>
    <cellStyle name="Normal 2 18 2 4 6" xfId="16034"/>
    <cellStyle name="Normal 2 18 2 5" xfId="16035"/>
    <cellStyle name="Normal 2 18 2 5 2" xfId="16036"/>
    <cellStyle name="Normal 2 18 2 5 2 2" xfId="16037"/>
    <cellStyle name="Normal 2 18 2 5 2 2 2" xfId="16038"/>
    <cellStyle name="Normal 2 18 2 5 2 3" xfId="16039"/>
    <cellStyle name="Normal 2 18 2 5 2 3 2" xfId="16040"/>
    <cellStyle name="Normal 2 18 2 5 2 4" xfId="16041"/>
    <cellStyle name="Normal 2 18 2 5 3" xfId="16042"/>
    <cellStyle name="Normal 2 18 2 5 3 2" xfId="16043"/>
    <cellStyle name="Normal 2 18 2 5 4" xfId="16044"/>
    <cellStyle name="Normal 2 18 2 5 4 2" xfId="16045"/>
    <cellStyle name="Normal 2 18 2 5 5" xfId="16046"/>
    <cellStyle name="Normal 2 18 2 6" xfId="16047"/>
    <cellStyle name="Normal 2 18 2 6 2" xfId="16048"/>
    <cellStyle name="Normal 2 18 2 6 2 2" xfId="16049"/>
    <cellStyle name="Normal 2 18 2 6 3" xfId="16050"/>
    <cellStyle name="Normal 2 18 2 6 3 2" xfId="16051"/>
    <cellStyle name="Normal 2 18 2 6 4" xfId="16052"/>
    <cellStyle name="Normal 2 18 2 7" xfId="16053"/>
    <cellStyle name="Normal 2 18 2 7 2" xfId="16054"/>
    <cellStyle name="Normal 2 18 2 8" xfId="16055"/>
    <cellStyle name="Normal 2 18 2 8 2" xfId="16056"/>
    <cellStyle name="Normal 2 18 2 9" xfId="16057"/>
    <cellStyle name="Normal 2 18 3" xfId="16058"/>
    <cellStyle name="Normal 2 18 3 2" xfId="16059"/>
    <cellStyle name="Normal 2 18 3 2 2" xfId="16060"/>
    <cellStyle name="Normal 2 18 3 2 2 2" xfId="16061"/>
    <cellStyle name="Normal 2 18 3 2 2 2 2" xfId="16062"/>
    <cellStyle name="Normal 2 18 3 2 2 3" xfId="16063"/>
    <cellStyle name="Normal 2 18 3 2 2 3 2" xfId="16064"/>
    <cellStyle name="Normal 2 18 3 2 2 4" xfId="16065"/>
    <cellStyle name="Normal 2 18 3 2 3" xfId="16066"/>
    <cellStyle name="Normal 2 18 3 2 3 2" xfId="16067"/>
    <cellStyle name="Normal 2 18 3 2 4" xfId="16068"/>
    <cellStyle name="Normal 2 18 3 2 4 2" xfId="16069"/>
    <cellStyle name="Normal 2 18 3 2 5" xfId="16070"/>
    <cellStyle name="Normal 2 18 3 3" xfId="16071"/>
    <cellStyle name="Normal 2 18 3 3 2" xfId="16072"/>
    <cellStyle name="Normal 2 18 3 3 2 2" xfId="16073"/>
    <cellStyle name="Normal 2 18 3 3 3" xfId="16074"/>
    <cellStyle name="Normal 2 18 3 3 3 2" xfId="16075"/>
    <cellStyle name="Normal 2 18 3 3 4" xfId="16076"/>
    <cellStyle name="Normal 2 18 3 4" xfId="16077"/>
    <cellStyle name="Normal 2 18 3 4 2" xfId="16078"/>
    <cellStyle name="Normal 2 18 3 5" xfId="16079"/>
    <cellStyle name="Normal 2 18 3 5 2" xfId="16080"/>
    <cellStyle name="Normal 2 18 3 6" xfId="16081"/>
    <cellStyle name="Normal 2 18 4" xfId="16082"/>
    <cellStyle name="Normal 2 18 4 2" xfId="16083"/>
    <cellStyle name="Normal 2 18 4 2 2" xfId="16084"/>
    <cellStyle name="Normal 2 18 4 2 2 2" xfId="16085"/>
    <cellStyle name="Normal 2 18 4 2 2 2 2" xfId="16086"/>
    <cellStyle name="Normal 2 18 4 2 2 3" xfId="16087"/>
    <cellStyle name="Normal 2 18 4 2 2 3 2" xfId="16088"/>
    <cellStyle name="Normal 2 18 4 2 2 4" xfId="16089"/>
    <cellStyle name="Normal 2 18 4 2 3" xfId="16090"/>
    <cellStyle name="Normal 2 18 4 2 3 2" xfId="16091"/>
    <cellStyle name="Normal 2 18 4 2 4" xfId="16092"/>
    <cellStyle name="Normal 2 18 4 2 4 2" xfId="16093"/>
    <cellStyle name="Normal 2 18 4 2 5" xfId="16094"/>
    <cellStyle name="Normal 2 18 4 3" xfId="16095"/>
    <cellStyle name="Normal 2 18 4 3 2" xfId="16096"/>
    <cellStyle name="Normal 2 18 4 3 2 2" xfId="16097"/>
    <cellStyle name="Normal 2 18 4 3 3" xfId="16098"/>
    <cellStyle name="Normal 2 18 4 3 3 2" xfId="16099"/>
    <cellStyle name="Normal 2 18 4 3 4" xfId="16100"/>
    <cellStyle name="Normal 2 18 4 4" xfId="16101"/>
    <cellStyle name="Normal 2 18 4 4 2" xfId="16102"/>
    <cellStyle name="Normal 2 18 4 5" xfId="16103"/>
    <cellStyle name="Normal 2 18 4 5 2" xfId="16104"/>
    <cellStyle name="Normal 2 18 4 6" xfId="16105"/>
    <cellStyle name="Normal 2 18 5" xfId="16106"/>
    <cellStyle name="Normal 2 18 5 2" xfId="16107"/>
    <cellStyle name="Normal 2 18 5 2 2" xfId="16108"/>
    <cellStyle name="Normal 2 18 5 2 2 2" xfId="16109"/>
    <cellStyle name="Normal 2 18 5 2 2 2 2" xfId="16110"/>
    <cellStyle name="Normal 2 18 5 2 2 3" xfId="16111"/>
    <cellStyle name="Normal 2 18 5 2 2 3 2" xfId="16112"/>
    <cellStyle name="Normal 2 18 5 2 2 4" xfId="16113"/>
    <cellStyle name="Normal 2 18 5 2 3" xfId="16114"/>
    <cellStyle name="Normal 2 18 5 2 3 2" xfId="16115"/>
    <cellStyle name="Normal 2 18 5 2 4" xfId="16116"/>
    <cellStyle name="Normal 2 18 5 2 4 2" xfId="16117"/>
    <cellStyle name="Normal 2 18 5 2 5" xfId="16118"/>
    <cellStyle name="Normal 2 18 5 3" xfId="16119"/>
    <cellStyle name="Normal 2 18 5 3 2" xfId="16120"/>
    <cellStyle name="Normal 2 18 5 3 2 2" xfId="16121"/>
    <cellStyle name="Normal 2 18 5 3 3" xfId="16122"/>
    <cellStyle name="Normal 2 18 5 3 3 2" xfId="16123"/>
    <cellStyle name="Normal 2 18 5 3 4" xfId="16124"/>
    <cellStyle name="Normal 2 18 5 4" xfId="16125"/>
    <cellStyle name="Normal 2 18 5 4 2" xfId="16126"/>
    <cellStyle name="Normal 2 18 5 5" xfId="16127"/>
    <cellStyle name="Normal 2 18 5 5 2" xfId="16128"/>
    <cellStyle name="Normal 2 18 5 6" xfId="16129"/>
    <cellStyle name="Normal 2 18 6" xfId="16130"/>
    <cellStyle name="Normal 2 18 6 2" xfId="16131"/>
    <cellStyle name="Normal 2 18 6 2 2" xfId="16132"/>
    <cellStyle name="Normal 2 18 6 2 2 2" xfId="16133"/>
    <cellStyle name="Normal 2 18 6 2 3" xfId="16134"/>
    <cellStyle name="Normal 2 18 6 2 3 2" xfId="16135"/>
    <cellStyle name="Normal 2 18 6 2 4" xfId="16136"/>
    <cellStyle name="Normal 2 18 6 3" xfId="16137"/>
    <cellStyle name="Normal 2 18 6 3 2" xfId="16138"/>
    <cellStyle name="Normal 2 18 6 4" xfId="16139"/>
    <cellStyle name="Normal 2 18 6 4 2" xfId="16140"/>
    <cellStyle name="Normal 2 18 6 5" xfId="16141"/>
    <cellStyle name="Normal 2 18 7" xfId="16142"/>
    <cellStyle name="Normal 2 18 7 2" xfId="16143"/>
    <cellStyle name="Normal 2 18 7 2 2" xfId="16144"/>
    <cellStyle name="Normal 2 18 7 3" xfId="16145"/>
    <cellStyle name="Normal 2 18 7 3 2" xfId="16146"/>
    <cellStyle name="Normal 2 18 7 4" xfId="16147"/>
    <cellStyle name="Normal 2 18 8" xfId="16148"/>
    <cellStyle name="Normal 2 18 8 2" xfId="16149"/>
    <cellStyle name="Normal 2 18 9" xfId="16150"/>
    <cellStyle name="Normal 2 18 9 2" xfId="16151"/>
    <cellStyle name="Normal 2 19" xfId="16152"/>
    <cellStyle name="Normal 2 19 10" xfId="16153"/>
    <cellStyle name="Normal 2 19 10 2" xfId="16154"/>
    <cellStyle name="Normal 2 19 11" xfId="16155"/>
    <cellStyle name="Normal 2 19 11 2" xfId="16156"/>
    <cellStyle name="Normal 2 19 12" xfId="16157"/>
    <cellStyle name="Normal 2 19 2" xfId="16158"/>
    <cellStyle name="Normal 2 19 2 10" xfId="16159"/>
    <cellStyle name="Normal 2 19 2 10 2" xfId="16160"/>
    <cellStyle name="Normal 2 19 2 11" xfId="16161"/>
    <cellStyle name="Normal 2 19 2 2" xfId="16162"/>
    <cellStyle name="Normal 2 19 2 2 10" xfId="16163"/>
    <cellStyle name="Normal 2 19 2 2 2" xfId="16164"/>
    <cellStyle name="Normal 2 19 2 2 2 2" xfId="16165"/>
    <cellStyle name="Normal 2 19 2 2 2 2 2" xfId="16166"/>
    <cellStyle name="Normal 2 19 2 2 2 2 2 2" xfId="16167"/>
    <cellStyle name="Normal 2 19 2 2 2 2 2 2 2" xfId="16168"/>
    <cellStyle name="Normal 2 19 2 2 2 2 2 2 2 2" xfId="16169"/>
    <cellStyle name="Normal 2 19 2 2 2 2 2 2 3" xfId="16170"/>
    <cellStyle name="Normal 2 19 2 2 2 2 2 2 3 2" xfId="16171"/>
    <cellStyle name="Normal 2 19 2 2 2 2 2 2 4" xfId="16172"/>
    <cellStyle name="Normal 2 19 2 2 2 2 2 3" xfId="16173"/>
    <cellStyle name="Normal 2 19 2 2 2 2 2 3 2" xfId="16174"/>
    <cellStyle name="Normal 2 19 2 2 2 2 2 4" xfId="16175"/>
    <cellStyle name="Normal 2 19 2 2 2 2 2 4 2" xfId="16176"/>
    <cellStyle name="Normal 2 19 2 2 2 2 2 5" xfId="16177"/>
    <cellStyle name="Normal 2 19 2 2 2 2 3" xfId="16178"/>
    <cellStyle name="Normal 2 19 2 2 2 2 3 2" xfId="16179"/>
    <cellStyle name="Normal 2 19 2 2 2 2 3 2 2" xfId="16180"/>
    <cellStyle name="Normal 2 19 2 2 2 2 3 3" xfId="16181"/>
    <cellStyle name="Normal 2 19 2 2 2 2 3 3 2" xfId="16182"/>
    <cellStyle name="Normal 2 19 2 2 2 2 3 4" xfId="16183"/>
    <cellStyle name="Normal 2 19 2 2 2 2 4" xfId="16184"/>
    <cellStyle name="Normal 2 19 2 2 2 2 4 2" xfId="16185"/>
    <cellStyle name="Normal 2 19 2 2 2 2 5" xfId="16186"/>
    <cellStyle name="Normal 2 19 2 2 2 2 5 2" xfId="16187"/>
    <cellStyle name="Normal 2 19 2 2 2 2 6" xfId="16188"/>
    <cellStyle name="Normal 2 19 2 2 2 3" xfId="16189"/>
    <cellStyle name="Normal 2 19 2 2 2 3 2" xfId="16190"/>
    <cellStyle name="Normal 2 19 2 2 2 3 2 2" xfId="16191"/>
    <cellStyle name="Normal 2 19 2 2 2 3 2 2 2" xfId="16192"/>
    <cellStyle name="Normal 2 19 2 2 2 3 2 2 2 2" xfId="16193"/>
    <cellStyle name="Normal 2 19 2 2 2 3 2 2 3" xfId="16194"/>
    <cellStyle name="Normal 2 19 2 2 2 3 2 2 3 2" xfId="16195"/>
    <cellStyle name="Normal 2 19 2 2 2 3 2 2 4" xfId="16196"/>
    <cellStyle name="Normal 2 19 2 2 2 3 2 3" xfId="16197"/>
    <cellStyle name="Normal 2 19 2 2 2 3 2 3 2" xfId="16198"/>
    <cellStyle name="Normal 2 19 2 2 2 3 2 4" xfId="16199"/>
    <cellStyle name="Normal 2 19 2 2 2 3 2 4 2" xfId="16200"/>
    <cellStyle name="Normal 2 19 2 2 2 3 2 5" xfId="16201"/>
    <cellStyle name="Normal 2 19 2 2 2 3 3" xfId="16202"/>
    <cellStyle name="Normal 2 19 2 2 2 3 3 2" xfId="16203"/>
    <cellStyle name="Normal 2 19 2 2 2 3 3 2 2" xfId="16204"/>
    <cellStyle name="Normal 2 19 2 2 2 3 3 3" xfId="16205"/>
    <cellStyle name="Normal 2 19 2 2 2 3 3 3 2" xfId="16206"/>
    <cellStyle name="Normal 2 19 2 2 2 3 3 4" xfId="16207"/>
    <cellStyle name="Normal 2 19 2 2 2 3 4" xfId="16208"/>
    <cellStyle name="Normal 2 19 2 2 2 3 4 2" xfId="16209"/>
    <cellStyle name="Normal 2 19 2 2 2 3 5" xfId="16210"/>
    <cellStyle name="Normal 2 19 2 2 2 3 5 2" xfId="16211"/>
    <cellStyle name="Normal 2 19 2 2 2 3 6" xfId="16212"/>
    <cellStyle name="Normal 2 19 2 2 2 4" xfId="16213"/>
    <cellStyle name="Normal 2 19 2 2 2 4 2" xfId="16214"/>
    <cellStyle name="Normal 2 19 2 2 2 4 2 2" xfId="16215"/>
    <cellStyle name="Normal 2 19 2 2 2 4 2 2 2" xfId="16216"/>
    <cellStyle name="Normal 2 19 2 2 2 4 2 2 2 2" xfId="16217"/>
    <cellStyle name="Normal 2 19 2 2 2 4 2 2 3" xfId="16218"/>
    <cellStyle name="Normal 2 19 2 2 2 4 2 2 3 2" xfId="16219"/>
    <cellStyle name="Normal 2 19 2 2 2 4 2 2 4" xfId="16220"/>
    <cellStyle name="Normal 2 19 2 2 2 4 2 3" xfId="16221"/>
    <cellStyle name="Normal 2 19 2 2 2 4 2 3 2" xfId="16222"/>
    <cellStyle name="Normal 2 19 2 2 2 4 2 4" xfId="16223"/>
    <cellStyle name="Normal 2 19 2 2 2 4 2 4 2" xfId="16224"/>
    <cellStyle name="Normal 2 19 2 2 2 4 2 5" xfId="16225"/>
    <cellStyle name="Normal 2 19 2 2 2 4 3" xfId="16226"/>
    <cellStyle name="Normal 2 19 2 2 2 4 3 2" xfId="16227"/>
    <cellStyle name="Normal 2 19 2 2 2 4 3 2 2" xfId="16228"/>
    <cellStyle name="Normal 2 19 2 2 2 4 3 3" xfId="16229"/>
    <cellStyle name="Normal 2 19 2 2 2 4 3 3 2" xfId="16230"/>
    <cellStyle name="Normal 2 19 2 2 2 4 3 4" xfId="16231"/>
    <cellStyle name="Normal 2 19 2 2 2 4 4" xfId="16232"/>
    <cellStyle name="Normal 2 19 2 2 2 4 4 2" xfId="16233"/>
    <cellStyle name="Normal 2 19 2 2 2 4 5" xfId="16234"/>
    <cellStyle name="Normal 2 19 2 2 2 4 5 2" xfId="16235"/>
    <cellStyle name="Normal 2 19 2 2 2 4 6" xfId="16236"/>
    <cellStyle name="Normal 2 19 2 2 2 5" xfId="16237"/>
    <cellStyle name="Normal 2 19 2 2 2 5 2" xfId="16238"/>
    <cellStyle name="Normal 2 19 2 2 2 5 2 2" xfId="16239"/>
    <cellStyle name="Normal 2 19 2 2 2 5 2 2 2" xfId="16240"/>
    <cellStyle name="Normal 2 19 2 2 2 5 2 3" xfId="16241"/>
    <cellStyle name="Normal 2 19 2 2 2 5 2 3 2" xfId="16242"/>
    <cellStyle name="Normal 2 19 2 2 2 5 2 4" xfId="16243"/>
    <cellStyle name="Normal 2 19 2 2 2 5 3" xfId="16244"/>
    <cellStyle name="Normal 2 19 2 2 2 5 3 2" xfId="16245"/>
    <cellStyle name="Normal 2 19 2 2 2 5 4" xfId="16246"/>
    <cellStyle name="Normal 2 19 2 2 2 5 4 2" xfId="16247"/>
    <cellStyle name="Normal 2 19 2 2 2 5 5" xfId="16248"/>
    <cellStyle name="Normal 2 19 2 2 2 6" xfId="16249"/>
    <cellStyle name="Normal 2 19 2 2 2 6 2" xfId="16250"/>
    <cellStyle name="Normal 2 19 2 2 2 6 2 2" xfId="16251"/>
    <cellStyle name="Normal 2 19 2 2 2 6 3" xfId="16252"/>
    <cellStyle name="Normal 2 19 2 2 2 6 3 2" xfId="16253"/>
    <cellStyle name="Normal 2 19 2 2 2 6 4" xfId="16254"/>
    <cellStyle name="Normal 2 19 2 2 2 7" xfId="16255"/>
    <cellStyle name="Normal 2 19 2 2 2 7 2" xfId="16256"/>
    <cellStyle name="Normal 2 19 2 2 2 8" xfId="16257"/>
    <cellStyle name="Normal 2 19 2 2 2 8 2" xfId="16258"/>
    <cellStyle name="Normal 2 19 2 2 2 9" xfId="16259"/>
    <cellStyle name="Normal 2 19 2 2 3" xfId="16260"/>
    <cellStyle name="Normal 2 19 2 2 3 2" xfId="16261"/>
    <cellStyle name="Normal 2 19 2 2 3 2 2" xfId="16262"/>
    <cellStyle name="Normal 2 19 2 2 3 2 2 2" xfId="16263"/>
    <cellStyle name="Normal 2 19 2 2 3 2 2 2 2" xfId="16264"/>
    <cellStyle name="Normal 2 19 2 2 3 2 2 3" xfId="16265"/>
    <cellStyle name="Normal 2 19 2 2 3 2 2 3 2" xfId="16266"/>
    <cellStyle name="Normal 2 19 2 2 3 2 2 4" xfId="16267"/>
    <cellStyle name="Normal 2 19 2 2 3 2 3" xfId="16268"/>
    <cellStyle name="Normal 2 19 2 2 3 2 3 2" xfId="16269"/>
    <cellStyle name="Normal 2 19 2 2 3 2 4" xfId="16270"/>
    <cellStyle name="Normal 2 19 2 2 3 2 4 2" xfId="16271"/>
    <cellStyle name="Normal 2 19 2 2 3 2 5" xfId="16272"/>
    <cellStyle name="Normal 2 19 2 2 3 3" xfId="16273"/>
    <cellStyle name="Normal 2 19 2 2 3 3 2" xfId="16274"/>
    <cellStyle name="Normal 2 19 2 2 3 3 2 2" xfId="16275"/>
    <cellStyle name="Normal 2 19 2 2 3 3 3" xfId="16276"/>
    <cellStyle name="Normal 2 19 2 2 3 3 3 2" xfId="16277"/>
    <cellStyle name="Normal 2 19 2 2 3 3 4" xfId="16278"/>
    <cellStyle name="Normal 2 19 2 2 3 4" xfId="16279"/>
    <cellStyle name="Normal 2 19 2 2 3 4 2" xfId="16280"/>
    <cellStyle name="Normal 2 19 2 2 3 5" xfId="16281"/>
    <cellStyle name="Normal 2 19 2 2 3 5 2" xfId="16282"/>
    <cellStyle name="Normal 2 19 2 2 3 6" xfId="16283"/>
    <cellStyle name="Normal 2 19 2 2 4" xfId="16284"/>
    <cellStyle name="Normal 2 19 2 2 4 2" xfId="16285"/>
    <cellStyle name="Normal 2 19 2 2 4 2 2" xfId="16286"/>
    <cellStyle name="Normal 2 19 2 2 4 2 2 2" xfId="16287"/>
    <cellStyle name="Normal 2 19 2 2 4 2 2 2 2" xfId="16288"/>
    <cellStyle name="Normal 2 19 2 2 4 2 2 3" xfId="16289"/>
    <cellStyle name="Normal 2 19 2 2 4 2 2 3 2" xfId="16290"/>
    <cellStyle name="Normal 2 19 2 2 4 2 2 4" xfId="16291"/>
    <cellStyle name="Normal 2 19 2 2 4 2 3" xfId="16292"/>
    <cellStyle name="Normal 2 19 2 2 4 2 3 2" xfId="16293"/>
    <cellStyle name="Normal 2 19 2 2 4 2 4" xfId="16294"/>
    <cellStyle name="Normal 2 19 2 2 4 2 4 2" xfId="16295"/>
    <cellStyle name="Normal 2 19 2 2 4 2 5" xfId="16296"/>
    <cellStyle name="Normal 2 19 2 2 4 3" xfId="16297"/>
    <cellStyle name="Normal 2 19 2 2 4 3 2" xfId="16298"/>
    <cellStyle name="Normal 2 19 2 2 4 3 2 2" xfId="16299"/>
    <cellStyle name="Normal 2 19 2 2 4 3 3" xfId="16300"/>
    <cellStyle name="Normal 2 19 2 2 4 3 3 2" xfId="16301"/>
    <cellStyle name="Normal 2 19 2 2 4 3 4" xfId="16302"/>
    <cellStyle name="Normal 2 19 2 2 4 4" xfId="16303"/>
    <cellStyle name="Normal 2 19 2 2 4 4 2" xfId="16304"/>
    <cellStyle name="Normal 2 19 2 2 4 5" xfId="16305"/>
    <cellStyle name="Normal 2 19 2 2 4 5 2" xfId="16306"/>
    <cellStyle name="Normal 2 19 2 2 4 6" xfId="16307"/>
    <cellStyle name="Normal 2 19 2 2 5" xfId="16308"/>
    <cellStyle name="Normal 2 19 2 2 5 2" xfId="16309"/>
    <cellStyle name="Normal 2 19 2 2 5 2 2" xfId="16310"/>
    <cellStyle name="Normal 2 19 2 2 5 2 2 2" xfId="16311"/>
    <cellStyle name="Normal 2 19 2 2 5 2 2 2 2" xfId="16312"/>
    <cellStyle name="Normal 2 19 2 2 5 2 2 3" xfId="16313"/>
    <cellStyle name="Normal 2 19 2 2 5 2 2 3 2" xfId="16314"/>
    <cellStyle name="Normal 2 19 2 2 5 2 2 4" xfId="16315"/>
    <cellStyle name="Normal 2 19 2 2 5 2 3" xfId="16316"/>
    <cellStyle name="Normal 2 19 2 2 5 2 3 2" xfId="16317"/>
    <cellStyle name="Normal 2 19 2 2 5 2 4" xfId="16318"/>
    <cellStyle name="Normal 2 19 2 2 5 2 4 2" xfId="16319"/>
    <cellStyle name="Normal 2 19 2 2 5 2 5" xfId="16320"/>
    <cellStyle name="Normal 2 19 2 2 5 3" xfId="16321"/>
    <cellStyle name="Normal 2 19 2 2 5 3 2" xfId="16322"/>
    <cellStyle name="Normal 2 19 2 2 5 3 2 2" xfId="16323"/>
    <cellStyle name="Normal 2 19 2 2 5 3 3" xfId="16324"/>
    <cellStyle name="Normal 2 19 2 2 5 3 3 2" xfId="16325"/>
    <cellStyle name="Normal 2 19 2 2 5 3 4" xfId="16326"/>
    <cellStyle name="Normal 2 19 2 2 5 4" xfId="16327"/>
    <cellStyle name="Normal 2 19 2 2 5 4 2" xfId="16328"/>
    <cellStyle name="Normal 2 19 2 2 5 5" xfId="16329"/>
    <cellStyle name="Normal 2 19 2 2 5 5 2" xfId="16330"/>
    <cellStyle name="Normal 2 19 2 2 5 6" xfId="16331"/>
    <cellStyle name="Normal 2 19 2 2 6" xfId="16332"/>
    <cellStyle name="Normal 2 19 2 2 6 2" xfId="16333"/>
    <cellStyle name="Normal 2 19 2 2 6 2 2" xfId="16334"/>
    <cellStyle name="Normal 2 19 2 2 6 2 2 2" xfId="16335"/>
    <cellStyle name="Normal 2 19 2 2 6 2 3" xfId="16336"/>
    <cellStyle name="Normal 2 19 2 2 6 2 3 2" xfId="16337"/>
    <cellStyle name="Normal 2 19 2 2 6 2 4" xfId="16338"/>
    <cellStyle name="Normal 2 19 2 2 6 3" xfId="16339"/>
    <cellStyle name="Normal 2 19 2 2 6 3 2" xfId="16340"/>
    <cellStyle name="Normal 2 19 2 2 6 4" xfId="16341"/>
    <cellStyle name="Normal 2 19 2 2 6 4 2" xfId="16342"/>
    <cellStyle name="Normal 2 19 2 2 6 5" xfId="16343"/>
    <cellStyle name="Normal 2 19 2 2 7" xfId="16344"/>
    <cellStyle name="Normal 2 19 2 2 7 2" xfId="16345"/>
    <cellStyle name="Normal 2 19 2 2 7 2 2" xfId="16346"/>
    <cellStyle name="Normal 2 19 2 2 7 3" xfId="16347"/>
    <cellStyle name="Normal 2 19 2 2 7 3 2" xfId="16348"/>
    <cellStyle name="Normal 2 19 2 2 7 4" xfId="16349"/>
    <cellStyle name="Normal 2 19 2 2 8" xfId="16350"/>
    <cellStyle name="Normal 2 19 2 2 8 2" xfId="16351"/>
    <cellStyle name="Normal 2 19 2 2 9" xfId="16352"/>
    <cellStyle name="Normal 2 19 2 2 9 2" xfId="16353"/>
    <cellStyle name="Normal 2 19 2 3" xfId="16354"/>
    <cellStyle name="Normal 2 19 2 3 2" xfId="16355"/>
    <cellStyle name="Normal 2 19 2 3 2 2" xfId="16356"/>
    <cellStyle name="Normal 2 19 2 3 2 2 2" xfId="16357"/>
    <cellStyle name="Normal 2 19 2 3 2 2 2 2" xfId="16358"/>
    <cellStyle name="Normal 2 19 2 3 2 2 2 2 2" xfId="16359"/>
    <cellStyle name="Normal 2 19 2 3 2 2 2 3" xfId="16360"/>
    <cellStyle name="Normal 2 19 2 3 2 2 2 3 2" xfId="16361"/>
    <cellStyle name="Normal 2 19 2 3 2 2 2 4" xfId="16362"/>
    <cellStyle name="Normal 2 19 2 3 2 2 3" xfId="16363"/>
    <cellStyle name="Normal 2 19 2 3 2 2 3 2" xfId="16364"/>
    <cellStyle name="Normal 2 19 2 3 2 2 4" xfId="16365"/>
    <cellStyle name="Normal 2 19 2 3 2 2 4 2" xfId="16366"/>
    <cellStyle name="Normal 2 19 2 3 2 2 5" xfId="16367"/>
    <cellStyle name="Normal 2 19 2 3 2 3" xfId="16368"/>
    <cellStyle name="Normal 2 19 2 3 2 3 2" xfId="16369"/>
    <cellStyle name="Normal 2 19 2 3 2 3 2 2" xfId="16370"/>
    <cellStyle name="Normal 2 19 2 3 2 3 3" xfId="16371"/>
    <cellStyle name="Normal 2 19 2 3 2 3 3 2" xfId="16372"/>
    <cellStyle name="Normal 2 19 2 3 2 3 4" xfId="16373"/>
    <cellStyle name="Normal 2 19 2 3 2 4" xfId="16374"/>
    <cellStyle name="Normal 2 19 2 3 2 4 2" xfId="16375"/>
    <cellStyle name="Normal 2 19 2 3 2 5" xfId="16376"/>
    <cellStyle name="Normal 2 19 2 3 2 5 2" xfId="16377"/>
    <cellStyle name="Normal 2 19 2 3 2 6" xfId="16378"/>
    <cellStyle name="Normal 2 19 2 3 3" xfId="16379"/>
    <cellStyle name="Normal 2 19 2 3 3 2" xfId="16380"/>
    <cellStyle name="Normal 2 19 2 3 3 2 2" xfId="16381"/>
    <cellStyle name="Normal 2 19 2 3 3 2 2 2" xfId="16382"/>
    <cellStyle name="Normal 2 19 2 3 3 2 2 2 2" xfId="16383"/>
    <cellStyle name="Normal 2 19 2 3 3 2 2 3" xfId="16384"/>
    <cellStyle name="Normal 2 19 2 3 3 2 2 3 2" xfId="16385"/>
    <cellStyle name="Normal 2 19 2 3 3 2 2 4" xfId="16386"/>
    <cellStyle name="Normal 2 19 2 3 3 2 3" xfId="16387"/>
    <cellStyle name="Normal 2 19 2 3 3 2 3 2" xfId="16388"/>
    <cellStyle name="Normal 2 19 2 3 3 2 4" xfId="16389"/>
    <cellStyle name="Normal 2 19 2 3 3 2 4 2" xfId="16390"/>
    <cellStyle name="Normal 2 19 2 3 3 2 5" xfId="16391"/>
    <cellStyle name="Normal 2 19 2 3 3 3" xfId="16392"/>
    <cellStyle name="Normal 2 19 2 3 3 3 2" xfId="16393"/>
    <cellStyle name="Normal 2 19 2 3 3 3 2 2" xfId="16394"/>
    <cellStyle name="Normal 2 19 2 3 3 3 3" xfId="16395"/>
    <cellStyle name="Normal 2 19 2 3 3 3 3 2" xfId="16396"/>
    <cellStyle name="Normal 2 19 2 3 3 3 4" xfId="16397"/>
    <cellStyle name="Normal 2 19 2 3 3 4" xfId="16398"/>
    <cellStyle name="Normal 2 19 2 3 3 4 2" xfId="16399"/>
    <cellStyle name="Normal 2 19 2 3 3 5" xfId="16400"/>
    <cellStyle name="Normal 2 19 2 3 3 5 2" xfId="16401"/>
    <cellStyle name="Normal 2 19 2 3 3 6" xfId="16402"/>
    <cellStyle name="Normal 2 19 2 3 4" xfId="16403"/>
    <cellStyle name="Normal 2 19 2 3 4 2" xfId="16404"/>
    <cellStyle name="Normal 2 19 2 3 4 2 2" xfId="16405"/>
    <cellStyle name="Normal 2 19 2 3 4 2 2 2" xfId="16406"/>
    <cellStyle name="Normal 2 19 2 3 4 2 2 2 2" xfId="16407"/>
    <cellStyle name="Normal 2 19 2 3 4 2 2 3" xfId="16408"/>
    <cellStyle name="Normal 2 19 2 3 4 2 2 3 2" xfId="16409"/>
    <cellStyle name="Normal 2 19 2 3 4 2 2 4" xfId="16410"/>
    <cellStyle name="Normal 2 19 2 3 4 2 3" xfId="16411"/>
    <cellStyle name="Normal 2 19 2 3 4 2 3 2" xfId="16412"/>
    <cellStyle name="Normal 2 19 2 3 4 2 4" xfId="16413"/>
    <cellStyle name="Normal 2 19 2 3 4 2 4 2" xfId="16414"/>
    <cellStyle name="Normal 2 19 2 3 4 2 5" xfId="16415"/>
    <cellStyle name="Normal 2 19 2 3 4 3" xfId="16416"/>
    <cellStyle name="Normal 2 19 2 3 4 3 2" xfId="16417"/>
    <cellStyle name="Normal 2 19 2 3 4 3 2 2" xfId="16418"/>
    <cellStyle name="Normal 2 19 2 3 4 3 3" xfId="16419"/>
    <cellStyle name="Normal 2 19 2 3 4 3 3 2" xfId="16420"/>
    <cellStyle name="Normal 2 19 2 3 4 3 4" xfId="16421"/>
    <cellStyle name="Normal 2 19 2 3 4 4" xfId="16422"/>
    <cellStyle name="Normal 2 19 2 3 4 4 2" xfId="16423"/>
    <cellStyle name="Normal 2 19 2 3 4 5" xfId="16424"/>
    <cellStyle name="Normal 2 19 2 3 4 5 2" xfId="16425"/>
    <cellStyle name="Normal 2 19 2 3 4 6" xfId="16426"/>
    <cellStyle name="Normal 2 19 2 3 5" xfId="16427"/>
    <cellStyle name="Normal 2 19 2 3 5 2" xfId="16428"/>
    <cellStyle name="Normal 2 19 2 3 5 2 2" xfId="16429"/>
    <cellStyle name="Normal 2 19 2 3 5 2 2 2" xfId="16430"/>
    <cellStyle name="Normal 2 19 2 3 5 2 3" xfId="16431"/>
    <cellStyle name="Normal 2 19 2 3 5 2 3 2" xfId="16432"/>
    <cellStyle name="Normal 2 19 2 3 5 2 4" xfId="16433"/>
    <cellStyle name="Normal 2 19 2 3 5 3" xfId="16434"/>
    <cellStyle name="Normal 2 19 2 3 5 3 2" xfId="16435"/>
    <cellStyle name="Normal 2 19 2 3 5 4" xfId="16436"/>
    <cellStyle name="Normal 2 19 2 3 5 4 2" xfId="16437"/>
    <cellStyle name="Normal 2 19 2 3 5 5" xfId="16438"/>
    <cellStyle name="Normal 2 19 2 3 6" xfId="16439"/>
    <cellStyle name="Normal 2 19 2 3 6 2" xfId="16440"/>
    <cellStyle name="Normal 2 19 2 3 6 2 2" xfId="16441"/>
    <cellStyle name="Normal 2 19 2 3 6 3" xfId="16442"/>
    <cellStyle name="Normal 2 19 2 3 6 3 2" xfId="16443"/>
    <cellStyle name="Normal 2 19 2 3 6 4" xfId="16444"/>
    <cellStyle name="Normal 2 19 2 3 7" xfId="16445"/>
    <cellStyle name="Normal 2 19 2 3 7 2" xfId="16446"/>
    <cellStyle name="Normal 2 19 2 3 8" xfId="16447"/>
    <cellStyle name="Normal 2 19 2 3 8 2" xfId="16448"/>
    <cellStyle name="Normal 2 19 2 3 9" xfId="16449"/>
    <cellStyle name="Normal 2 19 2 4" xfId="16450"/>
    <cellStyle name="Normal 2 19 2 4 2" xfId="16451"/>
    <cellStyle name="Normal 2 19 2 4 2 2" xfId="16452"/>
    <cellStyle name="Normal 2 19 2 4 2 2 2" xfId="16453"/>
    <cellStyle name="Normal 2 19 2 4 2 2 2 2" xfId="16454"/>
    <cellStyle name="Normal 2 19 2 4 2 2 3" xfId="16455"/>
    <cellStyle name="Normal 2 19 2 4 2 2 3 2" xfId="16456"/>
    <cellStyle name="Normal 2 19 2 4 2 2 4" xfId="16457"/>
    <cellStyle name="Normal 2 19 2 4 2 3" xfId="16458"/>
    <cellStyle name="Normal 2 19 2 4 2 3 2" xfId="16459"/>
    <cellStyle name="Normal 2 19 2 4 2 4" xfId="16460"/>
    <cellStyle name="Normal 2 19 2 4 2 4 2" xfId="16461"/>
    <cellStyle name="Normal 2 19 2 4 2 5" xfId="16462"/>
    <cellStyle name="Normal 2 19 2 4 3" xfId="16463"/>
    <cellStyle name="Normal 2 19 2 4 3 2" xfId="16464"/>
    <cellStyle name="Normal 2 19 2 4 3 2 2" xfId="16465"/>
    <cellStyle name="Normal 2 19 2 4 3 3" xfId="16466"/>
    <cellStyle name="Normal 2 19 2 4 3 3 2" xfId="16467"/>
    <cellStyle name="Normal 2 19 2 4 3 4" xfId="16468"/>
    <cellStyle name="Normal 2 19 2 4 4" xfId="16469"/>
    <cellStyle name="Normal 2 19 2 4 4 2" xfId="16470"/>
    <cellStyle name="Normal 2 19 2 4 5" xfId="16471"/>
    <cellStyle name="Normal 2 19 2 4 5 2" xfId="16472"/>
    <cellStyle name="Normal 2 19 2 4 6" xfId="16473"/>
    <cellStyle name="Normal 2 19 2 5" xfId="16474"/>
    <cellStyle name="Normal 2 19 2 5 2" xfId="16475"/>
    <cellStyle name="Normal 2 19 2 5 2 2" xfId="16476"/>
    <cellStyle name="Normal 2 19 2 5 2 2 2" xfId="16477"/>
    <cellStyle name="Normal 2 19 2 5 2 2 2 2" xfId="16478"/>
    <cellStyle name="Normal 2 19 2 5 2 2 3" xfId="16479"/>
    <cellStyle name="Normal 2 19 2 5 2 2 3 2" xfId="16480"/>
    <cellStyle name="Normal 2 19 2 5 2 2 4" xfId="16481"/>
    <cellStyle name="Normal 2 19 2 5 2 3" xfId="16482"/>
    <cellStyle name="Normal 2 19 2 5 2 3 2" xfId="16483"/>
    <cellStyle name="Normal 2 19 2 5 2 4" xfId="16484"/>
    <cellStyle name="Normal 2 19 2 5 2 4 2" xfId="16485"/>
    <cellStyle name="Normal 2 19 2 5 2 5" xfId="16486"/>
    <cellStyle name="Normal 2 19 2 5 3" xfId="16487"/>
    <cellStyle name="Normal 2 19 2 5 3 2" xfId="16488"/>
    <cellStyle name="Normal 2 19 2 5 3 2 2" xfId="16489"/>
    <cellStyle name="Normal 2 19 2 5 3 3" xfId="16490"/>
    <cellStyle name="Normal 2 19 2 5 3 3 2" xfId="16491"/>
    <cellStyle name="Normal 2 19 2 5 3 4" xfId="16492"/>
    <cellStyle name="Normal 2 19 2 5 4" xfId="16493"/>
    <cellStyle name="Normal 2 19 2 5 4 2" xfId="16494"/>
    <cellStyle name="Normal 2 19 2 5 5" xfId="16495"/>
    <cellStyle name="Normal 2 19 2 5 5 2" xfId="16496"/>
    <cellStyle name="Normal 2 19 2 5 6" xfId="16497"/>
    <cellStyle name="Normal 2 19 2 6" xfId="16498"/>
    <cellStyle name="Normal 2 19 2 6 2" xfId="16499"/>
    <cellStyle name="Normal 2 19 2 6 2 2" xfId="16500"/>
    <cellStyle name="Normal 2 19 2 6 2 2 2" xfId="16501"/>
    <cellStyle name="Normal 2 19 2 6 2 2 2 2" xfId="16502"/>
    <cellStyle name="Normal 2 19 2 6 2 2 3" xfId="16503"/>
    <cellStyle name="Normal 2 19 2 6 2 2 3 2" xfId="16504"/>
    <cellStyle name="Normal 2 19 2 6 2 2 4" xfId="16505"/>
    <cellStyle name="Normal 2 19 2 6 2 3" xfId="16506"/>
    <cellStyle name="Normal 2 19 2 6 2 3 2" xfId="16507"/>
    <cellStyle name="Normal 2 19 2 6 2 4" xfId="16508"/>
    <cellStyle name="Normal 2 19 2 6 2 4 2" xfId="16509"/>
    <cellStyle name="Normal 2 19 2 6 2 5" xfId="16510"/>
    <cellStyle name="Normal 2 19 2 6 3" xfId="16511"/>
    <cellStyle name="Normal 2 19 2 6 3 2" xfId="16512"/>
    <cellStyle name="Normal 2 19 2 6 3 2 2" xfId="16513"/>
    <cellStyle name="Normal 2 19 2 6 3 3" xfId="16514"/>
    <cellStyle name="Normal 2 19 2 6 3 3 2" xfId="16515"/>
    <cellStyle name="Normal 2 19 2 6 3 4" xfId="16516"/>
    <cellStyle name="Normal 2 19 2 6 4" xfId="16517"/>
    <cellStyle name="Normal 2 19 2 6 4 2" xfId="16518"/>
    <cellStyle name="Normal 2 19 2 6 5" xfId="16519"/>
    <cellStyle name="Normal 2 19 2 6 5 2" xfId="16520"/>
    <cellStyle name="Normal 2 19 2 6 6" xfId="16521"/>
    <cellStyle name="Normal 2 19 2 7" xfId="16522"/>
    <cellStyle name="Normal 2 19 2 7 2" xfId="16523"/>
    <cellStyle name="Normal 2 19 2 7 2 2" xfId="16524"/>
    <cellStyle name="Normal 2 19 2 7 2 2 2" xfId="16525"/>
    <cellStyle name="Normal 2 19 2 7 2 3" xfId="16526"/>
    <cellStyle name="Normal 2 19 2 7 2 3 2" xfId="16527"/>
    <cellStyle name="Normal 2 19 2 7 2 4" xfId="16528"/>
    <cellStyle name="Normal 2 19 2 7 3" xfId="16529"/>
    <cellStyle name="Normal 2 19 2 7 3 2" xfId="16530"/>
    <cellStyle name="Normal 2 19 2 7 4" xfId="16531"/>
    <cellStyle name="Normal 2 19 2 7 4 2" xfId="16532"/>
    <cellStyle name="Normal 2 19 2 7 5" xfId="16533"/>
    <cellStyle name="Normal 2 19 2 8" xfId="16534"/>
    <cellStyle name="Normal 2 19 2 8 2" xfId="16535"/>
    <cellStyle name="Normal 2 19 2 8 2 2" xfId="16536"/>
    <cellStyle name="Normal 2 19 2 8 3" xfId="16537"/>
    <cellStyle name="Normal 2 19 2 8 3 2" xfId="16538"/>
    <cellStyle name="Normal 2 19 2 8 4" xfId="16539"/>
    <cellStyle name="Normal 2 19 2 9" xfId="16540"/>
    <cellStyle name="Normal 2 19 2 9 2" xfId="16541"/>
    <cellStyle name="Normal 2 19 3" xfId="16542"/>
    <cellStyle name="Normal 2 19 3 10" xfId="16543"/>
    <cellStyle name="Normal 2 19 3 2" xfId="16544"/>
    <cellStyle name="Normal 2 19 3 2 2" xfId="16545"/>
    <cellStyle name="Normal 2 19 3 2 2 2" xfId="16546"/>
    <cellStyle name="Normal 2 19 3 2 2 2 2" xfId="16547"/>
    <cellStyle name="Normal 2 19 3 2 2 2 2 2" xfId="16548"/>
    <cellStyle name="Normal 2 19 3 2 2 2 2 2 2" xfId="16549"/>
    <cellStyle name="Normal 2 19 3 2 2 2 2 3" xfId="16550"/>
    <cellStyle name="Normal 2 19 3 2 2 2 2 3 2" xfId="16551"/>
    <cellStyle name="Normal 2 19 3 2 2 2 2 4" xfId="16552"/>
    <cellStyle name="Normal 2 19 3 2 2 2 3" xfId="16553"/>
    <cellStyle name="Normal 2 19 3 2 2 2 3 2" xfId="16554"/>
    <cellStyle name="Normal 2 19 3 2 2 2 4" xfId="16555"/>
    <cellStyle name="Normal 2 19 3 2 2 2 4 2" xfId="16556"/>
    <cellStyle name="Normal 2 19 3 2 2 2 5" xfId="16557"/>
    <cellStyle name="Normal 2 19 3 2 2 3" xfId="16558"/>
    <cellStyle name="Normal 2 19 3 2 2 3 2" xfId="16559"/>
    <cellStyle name="Normal 2 19 3 2 2 3 2 2" xfId="16560"/>
    <cellStyle name="Normal 2 19 3 2 2 3 3" xfId="16561"/>
    <cellStyle name="Normal 2 19 3 2 2 3 3 2" xfId="16562"/>
    <cellStyle name="Normal 2 19 3 2 2 3 4" xfId="16563"/>
    <cellStyle name="Normal 2 19 3 2 2 4" xfId="16564"/>
    <cellStyle name="Normal 2 19 3 2 2 4 2" xfId="16565"/>
    <cellStyle name="Normal 2 19 3 2 2 5" xfId="16566"/>
    <cellStyle name="Normal 2 19 3 2 2 5 2" xfId="16567"/>
    <cellStyle name="Normal 2 19 3 2 2 6" xfId="16568"/>
    <cellStyle name="Normal 2 19 3 2 3" xfId="16569"/>
    <cellStyle name="Normal 2 19 3 2 3 2" xfId="16570"/>
    <cellStyle name="Normal 2 19 3 2 3 2 2" xfId="16571"/>
    <cellStyle name="Normal 2 19 3 2 3 2 2 2" xfId="16572"/>
    <cellStyle name="Normal 2 19 3 2 3 2 2 2 2" xfId="16573"/>
    <cellStyle name="Normal 2 19 3 2 3 2 2 3" xfId="16574"/>
    <cellStyle name="Normal 2 19 3 2 3 2 2 3 2" xfId="16575"/>
    <cellStyle name="Normal 2 19 3 2 3 2 2 4" xfId="16576"/>
    <cellStyle name="Normal 2 19 3 2 3 2 3" xfId="16577"/>
    <cellStyle name="Normal 2 19 3 2 3 2 3 2" xfId="16578"/>
    <cellStyle name="Normal 2 19 3 2 3 2 4" xfId="16579"/>
    <cellStyle name="Normal 2 19 3 2 3 2 4 2" xfId="16580"/>
    <cellStyle name="Normal 2 19 3 2 3 2 5" xfId="16581"/>
    <cellStyle name="Normal 2 19 3 2 3 3" xfId="16582"/>
    <cellStyle name="Normal 2 19 3 2 3 3 2" xfId="16583"/>
    <cellStyle name="Normal 2 19 3 2 3 3 2 2" xfId="16584"/>
    <cellStyle name="Normal 2 19 3 2 3 3 3" xfId="16585"/>
    <cellStyle name="Normal 2 19 3 2 3 3 3 2" xfId="16586"/>
    <cellStyle name="Normal 2 19 3 2 3 3 4" xfId="16587"/>
    <cellStyle name="Normal 2 19 3 2 3 4" xfId="16588"/>
    <cellStyle name="Normal 2 19 3 2 3 4 2" xfId="16589"/>
    <cellStyle name="Normal 2 19 3 2 3 5" xfId="16590"/>
    <cellStyle name="Normal 2 19 3 2 3 5 2" xfId="16591"/>
    <cellStyle name="Normal 2 19 3 2 3 6" xfId="16592"/>
    <cellStyle name="Normal 2 19 3 2 4" xfId="16593"/>
    <cellStyle name="Normal 2 19 3 2 4 2" xfId="16594"/>
    <cellStyle name="Normal 2 19 3 2 4 2 2" xfId="16595"/>
    <cellStyle name="Normal 2 19 3 2 4 2 2 2" xfId="16596"/>
    <cellStyle name="Normal 2 19 3 2 4 2 2 2 2" xfId="16597"/>
    <cellStyle name="Normal 2 19 3 2 4 2 2 3" xfId="16598"/>
    <cellStyle name="Normal 2 19 3 2 4 2 2 3 2" xfId="16599"/>
    <cellStyle name="Normal 2 19 3 2 4 2 2 4" xfId="16600"/>
    <cellStyle name="Normal 2 19 3 2 4 2 3" xfId="16601"/>
    <cellStyle name="Normal 2 19 3 2 4 2 3 2" xfId="16602"/>
    <cellStyle name="Normal 2 19 3 2 4 2 4" xfId="16603"/>
    <cellStyle name="Normal 2 19 3 2 4 2 4 2" xfId="16604"/>
    <cellStyle name="Normal 2 19 3 2 4 2 5" xfId="16605"/>
    <cellStyle name="Normal 2 19 3 2 4 3" xfId="16606"/>
    <cellStyle name="Normal 2 19 3 2 4 3 2" xfId="16607"/>
    <cellStyle name="Normal 2 19 3 2 4 3 2 2" xfId="16608"/>
    <cellStyle name="Normal 2 19 3 2 4 3 3" xfId="16609"/>
    <cellStyle name="Normal 2 19 3 2 4 3 3 2" xfId="16610"/>
    <cellStyle name="Normal 2 19 3 2 4 3 4" xfId="16611"/>
    <cellStyle name="Normal 2 19 3 2 4 4" xfId="16612"/>
    <cellStyle name="Normal 2 19 3 2 4 4 2" xfId="16613"/>
    <cellStyle name="Normal 2 19 3 2 4 5" xfId="16614"/>
    <cellStyle name="Normal 2 19 3 2 4 5 2" xfId="16615"/>
    <cellStyle name="Normal 2 19 3 2 4 6" xfId="16616"/>
    <cellStyle name="Normal 2 19 3 2 5" xfId="16617"/>
    <cellStyle name="Normal 2 19 3 2 5 2" xfId="16618"/>
    <cellStyle name="Normal 2 19 3 2 5 2 2" xfId="16619"/>
    <cellStyle name="Normal 2 19 3 2 5 2 2 2" xfId="16620"/>
    <cellStyle name="Normal 2 19 3 2 5 2 3" xfId="16621"/>
    <cellStyle name="Normal 2 19 3 2 5 2 3 2" xfId="16622"/>
    <cellStyle name="Normal 2 19 3 2 5 2 4" xfId="16623"/>
    <cellStyle name="Normal 2 19 3 2 5 3" xfId="16624"/>
    <cellStyle name="Normal 2 19 3 2 5 3 2" xfId="16625"/>
    <cellStyle name="Normal 2 19 3 2 5 4" xfId="16626"/>
    <cellStyle name="Normal 2 19 3 2 5 4 2" xfId="16627"/>
    <cellStyle name="Normal 2 19 3 2 5 5" xfId="16628"/>
    <cellStyle name="Normal 2 19 3 2 6" xfId="16629"/>
    <cellStyle name="Normal 2 19 3 2 6 2" xfId="16630"/>
    <cellStyle name="Normal 2 19 3 2 6 2 2" xfId="16631"/>
    <cellStyle name="Normal 2 19 3 2 6 3" xfId="16632"/>
    <cellStyle name="Normal 2 19 3 2 6 3 2" xfId="16633"/>
    <cellStyle name="Normal 2 19 3 2 6 4" xfId="16634"/>
    <cellStyle name="Normal 2 19 3 2 7" xfId="16635"/>
    <cellStyle name="Normal 2 19 3 2 7 2" xfId="16636"/>
    <cellStyle name="Normal 2 19 3 2 8" xfId="16637"/>
    <cellStyle name="Normal 2 19 3 2 8 2" xfId="16638"/>
    <cellStyle name="Normal 2 19 3 2 9" xfId="16639"/>
    <cellStyle name="Normal 2 19 3 3" xfId="16640"/>
    <cellStyle name="Normal 2 19 3 3 2" xfId="16641"/>
    <cellStyle name="Normal 2 19 3 3 2 2" xfId="16642"/>
    <cellStyle name="Normal 2 19 3 3 2 2 2" xfId="16643"/>
    <cellStyle name="Normal 2 19 3 3 2 2 2 2" xfId="16644"/>
    <cellStyle name="Normal 2 19 3 3 2 2 3" xfId="16645"/>
    <cellStyle name="Normal 2 19 3 3 2 2 3 2" xfId="16646"/>
    <cellStyle name="Normal 2 19 3 3 2 2 4" xfId="16647"/>
    <cellStyle name="Normal 2 19 3 3 2 3" xfId="16648"/>
    <cellStyle name="Normal 2 19 3 3 2 3 2" xfId="16649"/>
    <cellStyle name="Normal 2 19 3 3 2 4" xfId="16650"/>
    <cellStyle name="Normal 2 19 3 3 2 4 2" xfId="16651"/>
    <cellStyle name="Normal 2 19 3 3 2 5" xfId="16652"/>
    <cellStyle name="Normal 2 19 3 3 3" xfId="16653"/>
    <cellStyle name="Normal 2 19 3 3 3 2" xfId="16654"/>
    <cellStyle name="Normal 2 19 3 3 3 2 2" xfId="16655"/>
    <cellStyle name="Normal 2 19 3 3 3 3" xfId="16656"/>
    <cellStyle name="Normal 2 19 3 3 3 3 2" xfId="16657"/>
    <cellStyle name="Normal 2 19 3 3 3 4" xfId="16658"/>
    <cellStyle name="Normal 2 19 3 3 4" xfId="16659"/>
    <cellStyle name="Normal 2 19 3 3 4 2" xfId="16660"/>
    <cellStyle name="Normal 2 19 3 3 5" xfId="16661"/>
    <cellStyle name="Normal 2 19 3 3 5 2" xfId="16662"/>
    <cellStyle name="Normal 2 19 3 3 6" xfId="16663"/>
    <cellStyle name="Normal 2 19 3 4" xfId="16664"/>
    <cellStyle name="Normal 2 19 3 4 2" xfId="16665"/>
    <cellStyle name="Normal 2 19 3 4 2 2" xfId="16666"/>
    <cellStyle name="Normal 2 19 3 4 2 2 2" xfId="16667"/>
    <cellStyle name="Normal 2 19 3 4 2 2 2 2" xfId="16668"/>
    <cellStyle name="Normal 2 19 3 4 2 2 3" xfId="16669"/>
    <cellStyle name="Normal 2 19 3 4 2 2 3 2" xfId="16670"/>
    <cellStyle name="Normal 2 19 3 4 2 2 4" xfId="16671"/>
    <cellStyle name="Normal 2 19 3 4 2 3" xfId="16672"/>
    <cellStyle name="Normal 2 19 3 4 2 3 2" xfId="16673"/>
    <cellStyle name="Normal 2 19 3 4 2 4" xfId="16674"/>
    <cellStyle name="Normal 2 19 3 4 2 4 2" xfId="16675"/>
    <cellStyle name="Normal 2 19 3 4 2 5" xfId="16676"/>
    <cellStyle name="Normal 2 19 3 4 3" xfId="16677"/>
    <cellStyle name="Normal 2 19 3 4 3 2" xfId="16678"/>
    <cellStyle name="Normal 2 19 3 4 3 2 2" xfId="16679"/>
    <cellStyle name="Normal 2 19 3 4 3 3" xfId="16680"/>
    <cellStyle name="Normal 2 19 3 4 3 3 2" xfId="16681"/>
    <cellStyle name="Normal 2 19 3 4 3 4" xfId="16682"/>
    <cellStyle name="Normal 2 19 3 4 4" xfId="16683"/>
    <cellStyle name="Normal 2 19 3 4 4 2" xfId="16684"/>
    <cellStyle name="Normal 2 19 3 4 5" xfId="16685"/>
    <cellStyle name="Normal 2 19 3 4 5 2" xfId="16686"/>
    <cellStyle name="Normal 2 19 3 4 6" xfId="16687"/>
    <cellStyle name="Normal 2 19 3 5" xfId="16688"/>
    <cellStyle name="Normal 2 19 3 5 2" xfId="16689"/>
    <cellStyle name="Normal 2 19 3 5 2 2" xfId="16690"/>
    <cellStyle name="Normal 2 19 3 5 2 2 2" xfId="16691"/>
    <cellStyle name="Normal 2 19 3 5 2 2 2 2" xfId="16692"/>
    <cellStyle name="Normal 2 19 3 5 2 2 3" xfId="16693"/>
    <cellStyle name="Normal 2 19 3 5 2 2 3 2" xfId="16694"/>
    <cellStyle name="Normal 2 19 3 5 2 2 4" xfId="16695"/>
    <cellStyle name="Normal 2 19 3 5 2 3" xfId="16696"/>
    <cellStyle name="Normal 2 19 3 5 2 3 2" xfId="16697"/>
    <cellStyle name="Normal 2 19 3 5 2 4" xfId="16698"/>
    <cellStyle name="Normal 2 19 3 5 2 4 2" xfId="16699"/>
    <cellStyle name="Normal 2 19 3 5 2 5" xfId="16700"/>
    <cellStyle name="Normal 2 19 3 5 3" xfId="16701"/>
    <cellStyle name="Normal 2 19 3 5 3 2" xfId="16702"/>
    <cellStyle name="Normal 2 19 3 5 3 2 2" xfId="16703"/>
    <cellStyle name="Normal 2 19 3 5 3 3" xfId="16704"/>
    <cellStyle name="Normal 2 19 3 5 3 3 2" xfId="16705"/>
    <cellStyle name="Normal 2 19 3 5 3 4" xfId="16706"/>
    <cellStyle name="Normal 2 19 3 5 4" xfId="16707"/>
    <cellStyle name="Normal 2 19 3 5 4 2" xfId="16708"/>
    <cellStyle name="Normal 2 19 3 5 5" xfId="16709"/>
    <cellStyle name="Normal 2 19 3 5 5 2" xfId="16710"/>
    <cellStyle name="Normal 2 19 3 5 6" xfId="16711"/>
    <cellStyle name="Normal 2 19 3 6" xfId="16712"/>
    <cellStyle name="Normal 2 19 3 6 2" xfId="16713"/>
    <cellStyle name="Normal 2 19 3 6 2 2" xfId="16714"/>
    <cellStyle name="Normal 2 19 3 6 2 2 2" xfId="16715"/>
    <cellStyle name="Normal 2 19 3 6 2 3" xfId="16716"/>
    <cellStyle name="Normal 2 19 3 6 2 3 2" xfId="16717"/>
    <cellStyle name="Normal 2 19 3 6 2 4" xfId="16718"/>
    <cellStyle name="Normal 2 19 3 6 3" xfId="16719"/>
    <cellStyle name="Normal 2 19 3 6 3 2" xfId="16720"/>
    <cellStyle name="Normal 2 19 3 6 4" xfId="16721"/>
    <cellStyle name="Normal 2 19 3 6 4 2" xfId="16722"/>
    <cellStyle name="Normal 2 19 3 6 5" xfId="16723"/>
    <cellStyle name="Normal 2 19 3 7" xfId="16724"/>
    <cellStyle name="Normal 2 19 3 7 2" xfId="16725"/>
    <cellStyle name="Normal 2 19 3 7 2 2" xfId="16726"/>
    <cellStyle name="Normal 2 19 3 7 3" xfId="16727"/>
    <cellStyle name="Normal 2 19 3 7 3 2" xfId="16728"/>
    <cellStyle name="Normal 2 19 3 7 4" xfId="16729"/>
    <cellStyle name="Normal 2 19 3 8" xfId="16730"/>
    <cellStyle name="Normal 2 19 3 8 2" xfId="16731"/>
    <cellStyle name="Normal 2 19 3 9" xfId="16732"/>
    <cellStyle name="Normal 2 19 3 9 2" xfId="16733"/>
    <cellStyle name="Normal 2 19 4" xfId="16734"/>
    <cellStyle name="Normal 2 19 4 2" xfId="16735"/>
    <cellStyle name="Normal 2 19 4 2 2" xfId="16736"/>
    <cellStyle name="Normal 2 19 4 2 2 2" xfId="16737"/>
    <cellStyle name="Normal 2 19 4 2 2 2 2" xfId="16738"/>
    <cellStyle name="Normal 2 19 4 2 2 2 2 2" xfId="16739"/>
    <cellStyle name="Normal 2 19 4 2 2 2 3" xfId="16740"/>
    <cellStyle name="Normal 2 19 4 2 2 2 3 2" xfId="16741"/>
    <cellStyle name="Normal 2 19 4 2 2 2 4" xfId="16742"/>
    <cellStyle name="Normal 2 19 4 2 2 3" xfId="16743"/>
    <cellStyle name="Normal 2 19 4 2 2 3 2" xfId="16744"/>
    <cellStyle name="Normal 2 19 4 2 2 4" xfId="16745"/>
    <cellStyle name="Normal 2 19 4 2 2 4 2" xfId="16746"/>
    <cellStyle name="Normal 2 19 4 2 2 5" xfId="16747"/>
    <cellStyle name="Normal 2 19 4 2 3" xfId="16748"/>
    <cellStyle name="Normal 2 19 4 2 3 2" xfId="16749"/>
    <cellStyle name="Normal 2 19 4 2 3 2 2" xfId="16750"/>
    <cellStyle name="Normal 2 19 4 2 3 3" xfId="16751"/>
    <cellStyle name="Normal 2 19 4 2 3 3 2" xfId="16752"/>
    <cellStyle name="Normal 2 19 4 2 3 4" xfId="16753"/>
    <cellStyle name="Normal 2 19 4 2 4" xfId="16754"/>
    <cellStyle name="Normal 2 19 4 2 4 2" xfId="16755"/>
    <cellStyle name="Normal 2 19 4 2 5" xfId="16756"/>
    <cellStyle name="Normal 2 19 4 2 5 2" xfId="16757"/>
    <cellStyle name="Normal 2 19 4 2 6" xfId="16758"/>
    <cellStyle name="Normal 2 19 4 3" xfId="16759"/>
    <cellStyle name="Normal 2 19 4 3 2" xfId="16760"/>
    <cellStyle name="Normal 2 19 4 3 2 2" xfId="16761"/>
    <cellStyle name="Normal 2 19 4 3 2 2 2" xfId="16762"/>
    <cellStyle name="Normal 2 19 4 3 2 2 2 2" xfId="16763"/>
    <cellStyle name="Normal 2 19 4 3 2 2 3" xfId="16764"/>
    <cellStyle name="Normal 2 19 4 3 2 2 3 2" xfId="16765"/>
    <cellStyle name="Normal 2 19 4 3 2 2 4" xfId="16766"/>
    <cellStyle name="Normal 2 19 4 3 2 3" xfId="16767"/>
    <cellStyle name="Normal 2 19 4 3 2 3 2" xfId="16768"/>
    <cellStyle name="Normal 2 19 4 3 2 4" xfId="16769"/>
    <cellStyle name="Normal 2 19 4 3 2 4 2" xfId="16770"/>
    <cellStyle name="Normal 2 19 4 3 2 5" xfId="16771"/>
    <cellStyle name="Normal 2 19 4 3 3" xfId="16772"/>
    <cellStyle name="Normal 2 19 4 3 3 2" xfId="16773"/>
    <cellStyle name="Normal 2 19 4 3 3 2 2" xfId="16774"/>
    <cellStyle name="Normal 2 19 4 3 3 3" xfId="16775"/>
    <cellStyle name="Normal 2 19 4 3 3 3 2" xfId="16776"/>
    <cellStyle name="Normal 2 19 4 3 3 4" xfId="16777"/>
    <cellStyle name="Normal 2 19 4 3 4" xfId="16778"/>
    <cellStyle name="Normal 2 19 4 3 4 2" xfId="16779"/>
    <cellStyle name="Normal 2 19 4 3 5" xfId="16780"/>
    <cellStyle name="Normal 2 19 4 3 5 2" xfId="16781"/>
    <cellStyle name="Normal 2 19 4 3 6" xfId="16782"/>
    <cellStyle name="Normal 2 19 4 4" xfId="16783"/>
    <cellStyle name="Normal 2 19 4 4 2" xfId="16784"/>
    <cellStyle name="Normal 2 19 4 4 2 2" xfId="16785"/>
    <cellStyle name="Normal 2 19 4 4 2 2 2" xfId="16786"/>
    <cellStyle name="Normal 2 19 4 4 2 2 2 2" xfId="16787"/>
    <cellStyle name="Normal 2 19 4 4 2 2 3" xfId="16788"/>
    <cellStyle name="Normal 2 19 4 4 2 2 3 2" xfId="16789"/>
    <cellStyle name="Normal 2 19 4 4 2 2 4" xfId="16790"/>
    <cellStyle name="Normal 2 19 4 4 2 3" xfId="16791"/>
    <cellStyle name="Normal 2 19 4 4 2 3 2" xfId="16792"/>
    <cellStyle name="Normal 2 19 4 4 2 4" xfId="16793"/>
    <cellStyle name="Normal 2 19 4 4 2 4 2" xfId="16794"/>
    <cellStyle name="Normal 2 19 4 4 2 5" xfId="16795"/>
    <cellStyle name="Normal 2 19 4 4 3" xfId="16796"/>
    <cellStyle name="Normal 2 19 4 4 3 2" xfId="16797"/>
    <cellStyle name="Normal 2 19 4 4 3 2 2" xfId="16798"/>
    <cellStyle name="Normal 2 19 4 4 3 3" xfId="16799"/>
    <cellStyle name="Normal 2 19 4 4 3 3 2" xfId="16800"/>
    <cellStyle name="Normal 2 19 4 4 3 4" xfId="16801"/>
    <cellStyle name="Normal 2 19 4 4 4" xfId="16802"/>
    <cellStyle name="Normal 2 19 4 4 4 2" xfId="16803"/>
    <cellStyle name="Normal 2 19 4 4 5" xfId="16804"/>
    <cellStyle name="Normal 2 19 4 4 5 2" xfId="16805"/>
    <cellStyle name="Normal 2 19 4 4 6" xfId="16806"/>
    <cellStyle name="Normal 2 19 4 5" xfId="16807"/>
    <cellStyle name="Normal 2 19 4 5 2" xfId="16808"/>
    <cellStyle name="Normal 2 19 4 5 2 2" xfId="16809"/>
    <cellStyle name="Normal 2 19 4 5 2 2 2" xfId="16810"/>
    <cellStyle name="Normal 2 19 4 5 2 3" xfId="16811"/>
    <cellStyle name="Normal 2 19 4 5 2 3 2" xfId="16812"/>
    <cellStyle name="Normal 2 19 4 5 2 4" xfId="16813"/>
    <cellStyle name="Normal 2 19 4 5 3" xfId="16814"/>
    <cellStyle name="Normal 2 19 4 5 3 2" xfId="16815"/>
    <cellStyle name="Normal 2 19 4 5 4" xfId="16816"/>
    <cellStyle name="Normal 2 19 4 5 4 2" xfId="16817"/>
    <cellStyle name="Normal 2 19 4 5 5" xfId="16818"/>
    <cellStyle name="Normal 2 19 4 6" xfId="16819"/>
    <cellStyle name="Normal 2 19 4 6 2" xfId="16820"/>
    <cellStyle name="Normal 2 19 4 6 2 2" xfId="16821"/>
    <cellStyle name="Normal 2 19 4 6 3" xfId="16822"/>
    <cellStyle name="Normal 2 19 4 6 3 2" xfId="16823"/>
    <cellStyle name="Normal 2 19 4 6 4" xfId="16824"/>
    <cellStyle name="Normal 2 19 4 7" xfId="16825"/>
    <cellStyle name="Normal 2 19 4 7 2" xfId="16826"/>
    <cellStyle name="Normal 2 19 4 8" xfId="16827"/>
    <cellStyle name="Normal 2 19 4 8 2" xfId="16828"/>
    <cellStyle name="Normal 2 19 4 9" xfId="16829"/>
    <cellStyle name="Normal 2 19 5" xfId="16830"/>
    <cellStyle name="Normal 2 19 5 2" xfId="16831"/>
    <cellStyle name="Normal 2 19 5 2 2" xfId="16832"/>
    <cellStyle name="Normal 2 19 5 2 2 2" xfId="16833"/>
    <cellStyle name="Normal 2 19 5 2 2 2 2" xfId="16834"/>
    <cellStyle name="Normal 2 19 5 2 2 3" xfId="16835"/>
    <cellStyle name="Normal 2 19 5 2 2 3 2" xfId="16836"/>
    <cellStyle name="Normal 2 19 5 2 2 4" xfId="16837"/>
    <cellStyle name="Normal 2 19 5 2 3" xfId="16838"/>
    <cellStyle name="Normal 2 19 5 2 3 2" xfId="16839"/>
    <cellStyle name="Normal 2 19 5 2 4" xfId="16840"/>
    <cellStyle name="Normal 2 19 5 2 4 2" xfId="16841"/>
    <cellStyle name="Normal 2 19 5 2 5" xfId="16842"/>
    <cellStyle name="Normal 2 19 5 3" xfId="16843"/>
    <cellStyle name="Normal 2 19 5 3 2" xfId="16844"/>
    <cellStyle name="Normal 2 19 5 3 2 2" xfId="16845"/>
    <cellStyle name="Normal 2 19 5 3 3" xfId="16846"/>
    <cellStyle name="Normal 2 19 5 3 3 2" xfId="16847"/>
    <cellStyle name="Normal 2 19 5 3 4" xfId="16848"/>
    <cellStyle name="Normal 2 19 5 4" xfId="16849"/>
    <cellStyle name="Normal 2 19 5 4 2" xfId="16850"/>
    <cellStyle name="Normal 2 19 5 5" xfId="16851"/>
    <cellStyle name="Normal 2 19 5 5 2" xfId="16852"/>
    <cellStyle name="Normal 2 19 5 6" xfId="16853"/>
    <cellStyle name="Normal 2 19 6" xfId="16854"/>
    <cellStyle name="Normal 2 19 6 2" xfId="16855"/>
    <cellStyle name="Normal 2 19 6 2 2" xfId="16856"/>
    <cellStyle name="Normal 2 19 6 2 2 2" xfId="16857"/>
    <cellStyle name="Normal 2 19 6 2 2 2 2" xfId="16858"/>
    <cellStyle name="Normal 2 19 6 2 2 3" xfId="16859"/>
    <cellStyle name="Normal 2 19 6 2 2 3 2" xfId="16860"/>
    <cellStyle name="Normal 2 19 6 2 2 4" xfId="16861"/>
    <cellStyle name="Normal 2 19 6 2 3" xfId="16862"/>
    <cellStyle name="Normal 2 19 6 2 3 2" xfId="16863"/>
    <cellStyle name="Normal 2 19 6 2 4" xfId="16864"/>
    <cellStyle name="Normal 2 19 6 2 4 2" xfId="16865"/>
    <cellStyle name="Normal 2 19 6 2 5" xfId="16866"/>
    <cellStyle name="Normal 2 19 6 3" xfId="16867"/>
    <cellStyle name="Normal 2 19 6 3 2" xfId="16868"/>
    <cellStyle name="Normal 2 19 6 3 2 2" xfId="16869"/>
    <cellStyle name="Normal 2 19 6 3 3" xfId="16870"/>
    <cellStyle name="Normal 2 19 6 3 3 2" xfId="16871"/>
    <cellStyle name="Normal 2 19 6 3 4" xfId="16872"/>
    <cellStyle name="Normal 2 19 6 4" xfId="16873"/>
    <cellStyle name="Normal 2 19 6 4 2" xfId="16874"/>
    <cellStyle name="Normal 2 19 6 5" xfId="16875"/>
    <cellStyle name="Normal 2 19 6 5 2" xfId="16876"/>
    <cellStyle name="Normal 2 19 6 6" xfId="16877"/>
    <cellStyle name="Normal 2 19 7" xfId="16878"/>
    <cellStyle name="Normal 2 19 7 2" xfId="16879"/>
    <cellStyle name="Normal 2 19 7 2 2" xfId="16880"/>
    <cellStyle name="Normal 2 19 7 2 2 2" xfId="16881"/>
    <cellStyle name="Normal 2 19 7 2 2 2 2" xfId="16882"/>
    <cellStyle name="Normal 2 19 7 2 2 3" xfId="16883"/>
    <cellStyle name="Normal 2 19 7 2 2 3 2" xfId="16884"/>
    <cellStyle name="Normal 2 19 7 2 2 4" xfId="16885"/>
    <cellStyle name="Normal 2 19 7 2 3" xfId="16886"/>
    <cellStyle name="Normal 2 19 7 2 3 2" xfId="16887"/>
    <cellStyle name="Normal 2 19 7 2 4" xfId="16888"/>
    <cellStyle name="Normal 2 19 7 2 4 2" xfId="16889"/>
    <cellStyle name="Normal 2 19 7 2 5" xfId="16890"/>
    <cellStyle name="Normal 2 19 7 3" xfId="16891"/>
    <cellStyle name="Normal 2 19 7 3 2" xfId="16892"/>
    <cellStyle name="Normal 2 19 7 3 2 2" xfId="16893"/>
    <cellStyle name="Normal 2 19 7 3 3" xfId="16894"/>
    <cellStyle name="Normal 2 19 7 3 3 2" xfId="16895"/>
    <cellStyle name="Normal 2 19 7 3 4" xfId="16896"/>
    <cellStyle name="Normal 2 19 7 4" xfId="16897"/>
    <cellStyle name="Normal 2 19 7 4 2" xfId="16898"/>
    <cellStyle name="Normal 2 19 7 5" xfId="16899"/>
    <cellStyle name="Normal 2 19 7 5 2" xfId="16900"/>
    <cellStyle name="Normal 2 19 7 6" xfId="16901"/>
    <cellStyle name="Normal 2 19 8" xfId="16902"/>
    <cellStyle name="Normal 2 19 8 2" xfId="16903"/>
    <cellStyle name="Normal 2 19 8 2 2" xfId="16904"/>
    <cellStyle name="Normal 2 19 8 2 2 2" xfId="16905"/>
    <cellStyle name="Normal 2 19 8 2 3" xfId="16906"/>
    <cellStyle name="Normal 2 19 8 2 3 2" xfId="16907"/>
    <cellStyle name="Normal 2 19 8 2 4" xfId="16908"/>
    <cellStyle name="Normal 2 19 8 3" xfId="16909"/>
    <cellStyle name="Normal 2 19 8 3 2" xfId="16910"/>
    <cellStyle name="Normal 2 19 8 4" xfId="16911"/>
    <cellStyle name="Normal 2 19 8 4 2" xfId="16912"/>
    <cellStyle name="Normal 2 19 8 5" xfId="16913"/>
    <cellStyle name="Normal 2 19 9" xfId="16914"/>
    <cellStyle name="Normal 2 19 9 2" xfId="16915"/>
    <cellStyle name="Normal 2 19 9 2 2" xfId="16916"/>
    <cellStyle name="Normal 2 19 9 3" xfId="16917"/>
    <cellStyle name="Normal 2 19 9 3 2" xfId="16918"/>
    <cellStyle name="Normal 2 19 9 4" xfId="16919"/>
    <cellStyle name="Normal 2 2" xfId="16920"/>
    <cellStyle name="Normal 2 2 10" xfId="16921"/>
    <cellStyle name="Normal 2 2 10 10" xfId="16922"/>
    <cellStyle name="Normal 2 2 10 10 10" xfId="16923"/>
    <cellStyle name="Normal 2 2 10 10 2" xfId="16924"/>
    <cellStyle name="Normal 2 2 10 10 2 2" xfId="16925"/>
    <cellStyle name="Normal 2 2 10 10 2 2 2" xfId="16926"/>
    <cellStyle name="Normal 2 2 10 10 2 2 2 2" xfId="16927"/>
    <cellStyle name="Normal 2 2 10 10 2 2 2 2 2" xfId="16928"/>
    <cellStyle name="Normal 2 2 10 10 2 2 2 2 2 2" xfId="16929"/>
    <cellStyle name="Normal 2 2 10 10 2 2 2 2 3" xfId="16930"/>
    <cellStyle name="Normal 2 2 10 10 2 2 2 2 3 2" xfId="16931"/>
    <cellStyle name="Normal 2 2 10 10 2 2 2 2 4" xfId="16932"/>
    <cellStyle name="Normal 2 2 10 10 2 2 2 3" xfId="16933"/>
    <cellStyle name="Normal 2 2 10 10 2 2 2 3 2" xfId="16934"/>
    <cellStyle name="Normal 2 2 10 10 2 2 2 4" xfId="16935"/>
    <cellStyle name="Normal 2 2 10 10 2 2 2 4 2" xfId="16936"/>
    <cellStyle name="Normal 2 2 10 10 2 2 2 5" xfId="16937"/>
    <cellStyle name="Normal 2 2 10 10 2 2 3" xfId="16938"/>
    <cellStyle name="Normal 2 2 10 10 2 2 3 2" xfId="16939"/>
    <cellStyle name="Normal 2 2 10 10 2 2 3 2 2" xfId="16940"/>
    <cellStyle name="Normal 2 2 10 10 2 2 3 3" xfId="16941"/>
    <cellStyle name="Normal 2 2 10 10 2 2 3 3 2" xfId="16942"/>
    <cellStyle name="Normal 2 2 10 10 2 2 3 4" xfId="16943"/>
    <cellStyle name="Normal 2 2 10 10 2 2 4" xfId="16944"/>
    <cellStyle name="Normal 2 2 10 10 2 2 4 2" xfId="16945"/>
    <cellStyle name="Normal 2 2 10 10 2 2 5" xfId="16946"/>
    <cellStyle name="Normal 2 2 10 10 2 2 5 2" xfId="16947"/>
    <cellStyle name="Normal 2 2 10 10 2 2 6" xfId="16948"/>
    <cellStyle name="Normal 2 2 10 10 2 3" xfId="16949"/>
    <cellStyle name="Normal 2 2 10 10 2 3 2" xfId="16950"/>
    <cellStyle name="Normal 2 2 10 10 2 3 2 2" xfId="16951"/>
    <cellStyle name="Normal 2 2 10 10 2 3 2 2 2" xfId="16952"/>
    <cellStyle name="Normal 2 2 10 10 2 3 2 2 2 2" xfId="16953"/>
    <cellStyle name="Normal 2 2 10 10 2 3 2 2 3" xfId="16954"/>
    <cellStyle name="Normal 2 2 10 10 2 3 2 2 3 2" xfId="16955"/>
    <cellStyle name="Normal 2 2 10 10 2 3 2 2 4" xfId="16956"/>
    <cellStyle name="Normal 2 2 10 10 2 3 2 3" xfId="16957"/>
    <cellStyle name="Normal 2 2 10 10 2 3 2 3 2" xfId="16958"/>
    <cellStyle name="Normal 2 2 10 10 2 3 2 4" xfId="16959"/>
    <cellStyle name="Normal 2 2 10 10 2 3 2 4 2" xfId="16960"/>
    <cellStyle name="Normal 2 2 10 10 2 3 2 5" xfId="16961"/>
    <cellStyle name="Normal 2 2 10 10 2 3 3" xfId="16962"/>
    <cellStyle name="Normal 2 2 10 10 2 3 3 2" xfId="16963"/>
    <cellStyle name="Normal 2 2 10 10 2 3 3 2 2" xfId="16964"/>
    <cellStyle name="Normal 2 2 10 10 2 3 3 3" xfId="16965"/>
    <cellStyle name="Normal 2 2 10 10 2 3 3 3 2" xfId="16966"/>
    <cellStyle name="Normal 2 2 10 10 2 3 3 4" xfId="16967"/>
    <cellStyle name="Normal 2 2 10 10 2 3 4" xfId="16968"/>
    <cellStyle name="Normal 2 2 10 10 2 3 4 2" xfId="16969"/>
    <cellStyle name="Normal 2 2 10 10 2 3 5" xfId="16970"/>
    <cellStyle name="Normal 2 2 10 10 2 3 5 2" xfId="16971"/>
    <cellStyle name="Normal 2 2 10 10 2 3 6" xfId="16972"/>
    <cellStyle name="Normal 2 2 10 10 2 4" xfId="16973"/>
    <cellStyle name="Normal 2 2 10 10 2 4 2" xfId="16974"/>
    <cellStyle name="Normal 2 2 10 10 2 4 2 2" xfId="16975"/>
    <cellStyle name="Normal 2 2 10 10 2 4 2 2 2" xfId="16976"/>
    <cellStyle name="Normal 2 2 10 10 2 4 2 2 2 2" xfId="16977"/>
    <cellStyle name="Normal 2 2 10 10 2 4 2 2 3" xfId="16978"/>
    <cellStyle name="Normal 2 2 10 10 2 4 2 2 3 2" xfId="16979"/>
    <cellStyle name="Normal 2 2 10 10 2 4 2 2 4" xfId="16980"/>
    <cellStyle name="Normal 2 2 10 10 2 4 2 3" xfId="16981"/>
    <cellStyle name="Normal 2 2 10 10 2 4 2 3 2" xfId="16982"/>
    <cellStyle name="Normal 2 2 10 10 2 4 2 4" xfId="16983"/>
    <cellStyle name="Normal 2 2 10 10 2 4 2 4 2" xfId="16984"/>
    <cellStyle name="Normal 2 2 10 10 2 4 2 5" xfId="16985"/>
    <cellStyle name="Normal 2 2 10 10 2 4 3" xfId="16986"/>
    <cellStyle name="Normal 2 2 10 10 2 4 3 2" xfId="16987"/>
    <cellStyle name="Normal 2 2 10 10 2 4 3 2 2" xfId="16988"/>
    <cellStyle name="Normal 2 2 10 10 2 4 3 3" xfId="16989"/>
    <cellStyle name="Normal 2 2 10 10 2 4 3 3 2" xfId="16990"/>
    <cellStyle name="Normal 2 2 10 10 2 4 3 4" xfId="16991"/>
    <cellStyle name="Normal 2 2 10 10 2 4 4" xfId="16992"/>
    <cellStyle name="Normal 2 2 10 10 2 4 4 2" xfId="16993"/>
    <cellStyle name="Normal 2 2 10 10 2 4 5" xfId="16994"/>
    <cellStyle name="Normal 2 2 10 10 2 4 5 2" xfId="16995"/>
    <cellStyle name="Normal 2 2 10 10 2 4 6" xfId="16996"/>
    <cellStyle name="Normal 2 2 10 10 2 5" xfId="16997"/>
    <cellStyle name="Normal 2 2 10 10 2 5 2" xfId="16998"/>
    <cellStyle name="Normal 2 2 10 10 2 5 2 2" xfId="16999"/>
    <cellStyle name="Normal 2 2 10 10 2 5 2 2 2" xfId="17000"/>
    <cellStyle name="Normal 2 2 10 10 2 5 2 3" xfId="17001"/>
    <cellStyle name="Normal 2 2 10 10 2 5 2 3 2" xfId="17002"/>
    <cellStyle name="Normal 2 2 10 10 2 5 2 4" xfId="17003"/>
    <cellStyle name="Normal 2 2 10 10 2 5 3" xfId="17004"/>
    <cellStyle name="Normal 2 2 10 10 2 5 3 2" xfId="17005"/>
    <cellStyle name="Normal 2 2 10 10 2 5 4" xfId="17006"/>
    <cellStyle name="Normal 2 2 10 10 2 5 4 2" xfId="17007"/>
    <cellStyle name="Normal 2 2 10 10 2 5 5" xfId="17008"/>
    <cellStyle name="Normal 2 2 10 10 2 6" xfId="17009"/>
    <cellStyle name="Normal 2 2 10 10 2 6 2" xfId="17010"/>
    <cellStyle name="Normal 2 2 10 10 2 6 2 2" xfId="17011"/>
    <cellStyle name="Normal 2 2 10 10 2 6 3" xfId="17012"/>
    <cellStyle name="Normal 2 2 10 10 2 6 3 2" xfId="17013"/>
    <cellStyle name="Normal 2 2 10 10 2 6 4" xfId="17014"/>
    <cellStyle name="Normal 2 2 10 10 2 7" xfId="17015"/>
    <cellStyle name="Normal 2 2 10 10 2 7 2" xfId="17016"/>
    <cellStyle name="Normal 2 2 10 10 2 8" xfId="17017"/>
    <cellStyle name="Normal 2 2 10 10 2 8 2" xfId="17018"/>
    <cellStyle name="Normal 2 2 10 10 2 9" xfId="17019"/>
    <cellStyle name="Normal 2 2 10 10 3" xfId="17020"/>
    <cellStyle name="Normal 2 2 10 10 3 2" xfId="17021"/>
    <cellStyle name="Normal 2 2 10 10 3 2 2" xfId="17022"/>
    <cellStyle name="Normal 2 2 10 10 3 2 2 2" xfId="17023"/>
    <cellStyle name="Normal 2 2 10 10 3 2 2 2 2" xfId="17024"/>
    <cellStyle name="Normal 2 2 10 10 3 2 2 3" xfId="17025"/>
    <cellStyle name="Normal 2 2 10 10 3 2 2 3 2" xfId="17026"/>
    <cellStyle name="Normal 2 2 10 10 3 2 2 4" xfId="17027"/>
    <cellStyle name="Normal 2 2 10 10 3 2 3" xfId="17028"/>
    <cellStyle name="Normal 2 2 10 10 3 2 3 2" xfId="17029"/>
    <cellStyle name="Normal 2 2 10 10 3 2 4" xfId="17030"/>
    <cellStyle name="Normal 2 2 10 10 3 2 4 2" xfId="17031"/>
    <cellStyle name="Normal 2 2 10 10 3 2 5" xfId="17032"/>
    <cellStyle name="Normal 2 2 10 10 3 3" xfId="17033"/>
    <cellStyle name="Normal 2 2 10 10 3 3 2" xfId="17034"/>
    <cellStyle name="Normal 2 2 10 10 3 3 2 2" xfId="17035"/>
    <cellStyle name="Normal 2 2 10 10 3 3 3" xfId="17036"/>
    <cellStyle name="Normal 2 2 10 10 3 3 3 2" xfId="17037"/>
    <cellStyle name="Normal 2 2 10 10 3 3 4" xfId="17038"/>
    <cellStyle name="Normal 2 2 10 10 3 4" xfId="17039"/>
    <cellStyle name="Normal 2 2 10 10 3 4 2" xfId="17040"/>
    <cellStyle name="Normal 2 2 10 10 3 5" xfId="17041"/>
    <cellStyle name="Normal 2 2 10 10 3 5 2" xfId="17042"/>
    <cellStyle name="Normal 2 2 10 10 3 6" xfId="17043"/>
    <cellStyle name="Normal 2 2 10 10 4" xfId="17044"/>
    <cellStyle name="Normal 2 2 10 10 4 2" xfId="17045"/>
    <cellStyle name="Normal 2 2 10 10 4 2 2" xfId="17046"/>
    <cellStyle name="Normal 2 2 10 10 4 2 2 2" xfId="17047"/>
    <cellStyle name="Normal 2 2 10 10 4 2 2 2 2" xfId="17048"/>
    <cellStyle name="Normal 2 2 10 10 4 2 2 3" xfId="17049"/>
    <cellStyle name="Normal 2 2 10 10 4 2 2 3 2" xfId="17050"/>
    <cellStyle name="Normal 2 2 10 10 4 2 2 4" xfId="17051"/>
    <cellStyle name="Normal 2 2 10 10 4 2 3" xfId="17052"/>
    <cellStyle name="Normal 2 2 10 10 4 2 3 2" xfId="17053"/>
    <cellStyle name="Normal 2 2 10 10 4 2 4" xfId="17054"/>
    <cellStyle name="Normal 2 2 10 10 4 2 4 2" xfId="17055"/>
    <cellStyle name="Normal 2 2 10 10 4 2 5" xfId="17056"/>
    <cellStyle name="Normal 2 2 10 10 4 3" xfId="17057"/>
    <cellStyle name="Normal 2 2 10 10 4 3 2" xfId="17058"/>
    <cellStyle name="Normal 2 2 10 10 4 3 2 2" xfId="17059"/>
    <cellStyle name="Normal 2 2 10 10 4 3 3" xfId="17060"/>
    <cellStyle name="Normal 2 2 10 10 4 3 3 2" xfId="17061"/>
    <cellStyle name="Normal 2 2 10 10 4 3 4" xfId="17062"/>
    <cellStyle name="Normal 2 2 10 10 4 4" xfId="17063"/>
    <cellStyle name="Normal 2 2 10 10 4 4 2" xfId="17064"/>
    <cellStyle name="Normal 2 2 10 10 4 5" xfId="17065"/>
    <cellStyle name="Normal 2 2 10 10 4 5 2" xfId="17066"/>
    <cellStyle name="Normal 2 2 10 10 4 6" xfId="17067"/>
    <cellStyle name="Normal 2 2 10 10 5" xfId="17068"/>
    <cellStyle name="Normal 2 2 10 10 5 2" xfId="17069"/>
    <cellStyle name="Normal 2 2 10 10 5 2 2" xfId="17070"/>
    <cellStyle name="Normal 2 2 10 10 5 2 2 2" xfId="17071"/>
    <cellStyle name="Normal 2 2 10 10 5 2 2 2 2" xfId="17072"/>
    <cellStyle name="Normal 2 2 10 10 5 2 2 3" xfId="17073"/>
    <cellStyle name="Normal 2 2 10 10 5 2 2 3 2" xfId="17074"/>
    <cellStyle name="Normal 2 2 10 10 5 2 2 4" xfId="17075"/>
    <cellStyle name="Normal 2 2 10 10 5 2 3" xfId="17076"/>
    <cellStyle name="Normal 2 2 10 10 5 2 3 2" xfId="17077"/>
    <cellStyle name="Normal 2 2 10 10 5 2 4" xfId="17078"/>
    <cellStyle name="Normal 2 2 10 10 5 2 4 2" xfId="17079"/>
    <cellStyle name="Normal 2 2 10 10 5 2 5" xfId="17080"/>
    <cellStyle name="Normal 2 2 10 10 5 3" xfId="17081"/>
    <cellStyle name="Normal 2 2 10 10 5 3 2" xfId="17082"/>
    <cellStyle name="Normal 2 2 10 10 5 3 2 2" xfId="17083"/>
    <cellStyle name="Normal 2 2 10 10 5 3 3" xfId="17084"/>
    <cellStyle name="Normal 2 2 10 10 5 3 3 2" xfId="17085"/>
    <cellStyle name="Normal 2 2 10 10 5 3 4" xfId="17086"/>
    <cellStyle name="Normal 2 2 10 10 5 4" xfId="17087"/>
    <cellStyle name="Normal 2 2 10 10 5 4 2" xfId="17088"/>
    <cellStyle name="Normal 2 2 10 10 5 5" xfId="17089"/>
    <cellStyle name="Normal 2 2 10 10 5 5 2" xfId="17090"/>
    <cellStyle name="Normal 2 2 10 10 5 6" xfId="17091"/>
    <cellStyle name="Normal 2 2 10 10 6" xfId="17092"/>
    <cellStyle name="Normal 2 2 10 10 6 2" xfId="17093"/>
    <cellStyle name="Normal 2 2 10 10 6 2 2" xfId="17094"/>
    <cellStyle name="Normal 2 2 10 10 6 2 2 2" xfId="17095"/>
    <cellStyle name="Normal 2 2 10 10 6 2 3" xfId="17096"/>
    <cellStyle name="Normal 2 2 10 10 6 2 3 2" xfId="17097"/>
    <cellStyle name="Normal 2 2 10 10 6 2 4" xfId="17098"/>
    <cellStyle name="Normal 2 2 10 10 6 3" xfId="17099"/>
    <cellStyle name="Normal 2 2 10 10 6 3 2" xfId="17100"/>
    <cellStyle name="Normal 2 2 10 10 6 4" xfId="17101"/>
    <cellStyle name="Normal 2 2 10 10 6 4 2" xfId="17102"/>
    <cellStyle name="Normal 2 2 10 10 6 5" xfId="17103"/>
    <cellStyle name="Normal 2 2 10 10 7" xfId="17104"/>
    <cellStyle name="Normal 2 2 10 10 7 2" xfId="17105"/>
    <cellStyle name="Normal 2 2 10 10 7 2 2" xfId="17106"/>
    <cellStyle name="Normal 2 2 10 10 7 3" xfId="17107"/>
    <cellStyle name="Normal 2 2 10 10 7 3 2" xfId="17108"/>
    <cellStyle name="Normal 2 2 10 10 7 4" xfId="17109"/>
    <cellStyle name="Normal 2 2 10 10 8" xfId="17110"/>
    <cellStyle name="Normal 2 2 10 10 8 2" xfId="17111"/>
    <cellStyle name="Normal 2 2 10 10 9" xfId="17112"/>
    <cellStyle name="Normal 2 2 10 10 9 2" xfId="17113"/>
    <cellStyle name="Normal 2 2 10 2" xfId="17114"/>
    <cellStyle name="Normal 2 2 10 2 10" xfId="17115"/>
    <cellStyle name="Normal 2 2 10 2 2" xfId="17116"/>
    <cellStyle name="Normal 2 2 10 2 2 2" xfId="17117"/>
    <cellStyle name="Normal 2 2 10 2 2 2 2" xfId="17118"/>
    <cellStyle name="Normal 2 2 10 2 2 2 2 2" xfId="17119"/>
    <cellStyle name="Normal 2 2 10 2 2 2 2 2 2" xfId="17120"/>
    <cellStyle name="Normal 2 2 10 2 2 2 2 2 2 2" xfId="17121"/>
    <cellStyle name="Normal 2 2 10 2 2 2 2 2 3" xfId="17122"/>
    <cellStyle name="Normal 2 2 10 2 2 2 2 2 3 2" xfId="17123"/>
    <cellStyle name="Normal 2 2 10 2 2 2 2 2 4" xfId="17124"/>
    <cellStyle name="Normal 2 2 10 2 2 2 2 3" xfId="17125"/>
    <cellStyle name="Normal 2 2 10 2 2 2 2 3 2" xfId="17126"/>
    <cellStyle name="Normal 2 2 10 2 2 2 2 4" xfId="17127"/>
    <cellStyle name="Normal 2 2 10 2 2 2 2 4 2" xfId="17128"/>
    <cellStyle name="Normal 2 2 10 2 2 2 2 5" xfId="17129"/>
    <cellStyle name="Normal 2 2 10 2 2 2 3" xfId="17130"/>
    <cellStyle name="Normal 2 2 10 2 2 2 3 2" xfId="17131"/>
    <cellStyle name="Normal 2 2 10 2 2 2 3 2 2" xfId="17132"/>
    <cellStyle name="Normal 2 2 10 2 2 2 3 3" xfId="17133"/>
    <cellStyle name="Normal 2 2 10 2 2 2 3 3 2" xfId="17134"/>
    <cellStyle name="Normal 2 2 10 2 2 2 3 4" xfId="17135"/>
    <cellStyle name="Normal 2 2 10 2 2 2 4" xfId="17136"/>
    <cellStyle name="Normal 2 2 10 2 2 2 4 2" xfId="17137"/>
    <cellStyle name="Normal 2 2 10 2 2 2 5" xfId="17138"/>
    <cellStyle name="Normal 2 2 10 2 2 2 5 2" xfId="17139"/>
    <cellStyle name="Normal 2 2 10 2 2 2 6" xfId="17140"/>
    <cellStyle name="Normal 2 2 10 2 2 3" xfId="17141"/>
    <cellStyle name="Normal 2 2 10 2 2 3 2" xfId="17142"/>
    <cellStyle name="Normal 2 2 10 2 2 3 2 2" xfId="17143"/>
    <cellStyle name="Normal 2 2 10 2 2 3 2 2 2" xfId="17144"/>
    <cellStyle name="Normal 2 2 10 2 2 3 2 2 2 2" xfId="17145"/>
    <cellStyle name="Normal 2 2 10 2 2 3 2 2 3" xfId="17146"/>
    <cellStyle name="Normal 2 2 10 2 2 3 2 2 3 2" xfId="17147"/>
    <cellStyle name="Normal 2 2 10 2 2 3 2 2 4" xfId="17148"/>
    <cellStyle name="Normal 2 2 10 2 2 3 2 3" xfId="17149"/>
    <cellStyle name="Normal 2 2 10 2 2 3 2 3 2" xfId="17150"/>
    <cellStyle name="Normal 2 2 10 2 2 3 2 4" xfId="17151"/>
    <cellStyle name="Normal 2 2 10 2 2 3 2 4 2" xfId="17152"/>
    <cellStyle name="Normal 2 2 10 2 2 3 2 5" xfId="17153"/>
    <cellStyle name="Normal 2 2 10 2 2 3 3" xfId="17154"/>
    <cellStyle name="Normal 2 2 10 2 2 3 3 2" xfId="17155"/>
    <cellStyle name="Normal 2 2 10 2 2 3 3 2 2" xfId="17156"/>
    <cellStyle name="Normal 2 2 10 2 2 3 3 3" xfId="17157"/>
    <cellStyle name="Normal 2 2 10 2 2 3 3 3 2" xfId="17158"/>
    <cellStyle name="Normal 2 2 10 2 2 3 3 4" xfId="17159"/>
    <cellStyle name="Normal 2 2 10 2 2 3 4" xfId="17160"/>
    <cellStyle name="Normal 2 2 10 2 2 3 4 2" xfId="17161"/>
    <cellStyle name="Normal 2 2 10 2 2 3 5" xfId="17162"/>
    <cellStyle name="Normal 2 2 10 2 2 3 5 2" xfId="17163"/>
    <cellStyle name="Normal 2 2 10 2 2 3 6" xfId="17164"/>
    <cellStyle name="Normal 2 2 10 2 2 4" xfId="17165"/>
    <cellStyle name="Normal 2 2 10 2 2 4 2" xfId="17166"/>
    <cellStyle name="Normal 2 2 10 2 2 4 2 2" xfId="17167"/>
    <cellStyle name="Normal 2 2 10 2 2 4 2 2 2" xfId="17168"/>
    <cellStyle name="Normal 2 2 10 2 2 4 2 2 2 2" xfId="17169"/>
    <cellStyle name="Normal 2 2 10 2 2 4 2 2 3" xfId="17170"/>
    <cellStyle name="Normal 2 2 10 2 2 4 2 2 3 2" xfId="17171"/>
    <cellStyle name="Normal 2 2 10 2 2 4 2 2 4" xfId="17172"/>
    <cellStyle name="Normal 2 2 10 2 2 4 2 3" xfId="17173"/>
    <cellStyle name="Normal 2 2 10 2 2 4 2 3 2" xfId="17174"/>
    <cellStyle name="Normal 2 2 10 2 2 4 2 4" xfId="17175"/>
    <cellStyle name="Normal 2 2 10 2 2 4 2 4 2" xfId="17176"/>
    <cellStyle name="Normal 2 2 10 2 2 4 2 5" xfId="17177"/>
    <cellStyle name="Normal 2 2 10 2 2 4 3" xfId="17178"/>
    <cellStyle name="Normal 2 2 10 2 2 4 3 2" xfId="17179"/>
    <cellStyle name="Normal 2 2 10 2 2 4 3 2 2" xfId="17180"/>
    <cellStyle name="Normal 2 2 10 2 2 4 3 3" xfId="17181"/>
    <cellStyle name="Normal 2 2 10 2 2 4 3 3 2" xfId="17182"/>
    <cellStyle name="Normal 2 2 10 2 2 4 3 4" xfId="17183"/>
    <cellStyle name="Normal 2 2 10 2 2 4 4" xfId="17184"/>
    <cellStyle name="Normal 2 2 10 2 2 4 4 2" xfId="17185"/>
    <cellStyle name="Normal 2 2 10 2 2 4 5" xfId="17186"/>
    <cellStyle name="Normal 2 2 10 2 2 4 5 2" xfId="17187"/>
    <cellStyle name="Normal 2 2 10 2 2 4 6" xfId="17188"/>
    <cellStyle name="Normal 2 2 10 2 2 5" xfId="17189"/>
    <cellStyle name="Normal 2 2 10 2 2 5 2" xfId="17190"/>
    <cellStyle name="Normal 2 2 10 2 2 5 2 2" xfId="17191"/>
    <cellStyle name="Normal 2 2 10 2 2 5 2 2 2" xfId="17192"/>
    <cellStyle name="Normal 2 2 10 2 2 5 2 3" xfId="17193"/>
    <cellStyle name="Normal 2 2 10 2 2 5 2 3 2" xfId="17194"/>
    <cellStyle name="Normal 2 2 10 2 2 5 2 4" xfId="17195"/>
    <cellStyle name="Normal 2 2 10 2 2 5 3" xfId="17196"/>
    <cellStyle name="Normal 2 2 10 2 2 5 3 2" xfId="17197"/>
    <cellStyle name="Normal 2 2 10 2 2 5 4" xfId="17198"/>
    <cellStyle name="Normal 2 2 10 2 2 5 4 2" xfId="17199"/>
    <cellStyle name="Normal 2 2 10 2 2 5 5" xfId="17200"/>
    <cellStyle name="Normal 2 2 10 2 2 6" xfId="17201"/>
    <cellStyle name="Normal 2 2 10 2 2 6 2" xfId="17202"/>
    <cellStyle name="Normal 2 2 10 2 2 6 2 2" xfId="17203"/>
    <cellStyle name="Normal 2 2 10 2 2 6 3" xfId="17204"/>
    <cellStyle name="Normal 2 2 10 2 2 6 3 2" xfId="17205"/>
    <cellStyle name="Normal 2 2 10 2 2 6 4" xfId="17206"/>
    <cellStyle name="Normal 2 2 10 2 2 7" xfId="17207"/>
    <cellStyle name="Normal 2 2 10 2 2 7 2" xfId="17208"/>
    <cellStyle name="Normal 2 2 10 2 2 8" xfId="17209"/>
    <cellStyle name="Normal 2 2 10 2 2 8 2" xfId="17210"/>
    <cellStyle name="Normal 2 2 10 2 2 9" xfId="17211"/>
    <cellStyle name="Normal 2 2 10 2 3" xfId="17212"/>
    <cellStyle name="Normal 2 2 10 2 3 2" xfId="17213"/>
    <cellStyle name="Normal 2 2 10 2 3 2 2" xfId="17214"/>
    <cellStyle name="Normal 2 2 10 2 3 2 2 2" xfId="17215"/>
    <cellStyle name="Normal 2 2 10 2 3 2 2 2 2" xfId="17216"/>
    <cellStyle name="Normal 2 2 10 2 3 2 2 3" xfId="17217"/>
    <cellStyle name="Normal 2 2 10 2 3 2 2 3 2" xfId="17218"/>
    <cellStyle name="Normal 2 2 10 2 3 2 2 4" xfId="17219"/>
    <cellStyle name="Normal 2 2 10 2 3 2 3" xfId="17220"/>
    <cellStyle name="Normal 2 2 10 2 3 2 3 2" xfId="17221"/>
    <cellStyle name="Normal 2 2 10 2 3 2 4" xfId="17222"/>
    <cellStyle name="Normal 2 2 10 2 3 2 4 2" xfId="17223"/>
    <cellStyle name="Normal 2 2 10 2 3 2 5" xfId="17224"/>
    <cellStyle name="Normal 2 2 10 2 3 3" xfId="17225"/>
    <cellStyle name="Normal 2 2 10 2 3 3 2" xfId="17226"/>
    <cellStyle name="Normal 2 2 10 2 3 3 2 2" xfId="17227"/>
    <cellStyle name="Normal 2 2 10 2 3 3 3" xfId="17228"/>
    <cellStyle name="Normal 2 2 10 2 3 3 3 2" xfId="17229"/>
    <cellStyle name="Normal 2 2 10 2 3 3 4" xfId="17230"/>
    <cellStyle name="Normal 2 2 10 2 3 4" xfId="17231"/>
    <cellStyle name="Normal 2 2 10 2 3 4 2" xfId="17232"/>
    <cellStyle name="Normal 2 2 10 2 3 5" xfId="17233"/>
    <cellStyle name="Normal 2 2 10 2 3 5 2" xfId="17234"/>
    <cellStyle name="Normal 2 2 10 2 3 6" xfId="17235"/>
    <cellStyle name="Normal 2 2 10 2 4" xfId="17236"/>
    <cellStyle name="Normal 2 2 10 2 4 2" xfId="17237"/>
    <cellStyle name="Normal 2 2 10 2 4 2 2" xfId="17238"/>
    <cellStyle name="Normal 2 2 10 2 4 2 2 2" xfId="17239"/>
    <cellStyle name="Normal 2 2 10 2 4 2 2 2 2" xfId="17240"/>
    <cellStyle name="Normal 2 2 10 2 4 2 2 3" xfId="17241"/>
    <cellStyle name="Normal 2 2 10 2 4 2 2 3 2" xfId="17242"/>
    <cellStyle name="Normal 2 2 10 2 4 2 2 4" xfId="17243"/>
    <cellStyle name="Normal 2 2 10 2 4 2 3" xfId="17244"/>
    <cellStyle name="Normal 2 2 10 2 4 2 3 2" xfId="17245"/>
    <cellStyle name="Normal 2 2 10 2 4 2 4" xfId="17246"/>
    <cellStyle name="Normal 2 2 10 2 4 2 4 2" xfId="17247"/>
    <cellStyle name="Normal 2 2 10 2 4 2 5" xfId="17248"/>
    <cellStyle name="Normal 2 2 10 2 4 3" xfId="17249"/>
    <cellStyle name="Normal 2 2 10 2 4 3 2" xfId="17250"/>
    <cellStyle name="Normal 2 2 10 2 4 3 2 2" xfId="17251"/>
    <cellStyle name="Normal 2 2 10 2 4 3 3" xfId="17252"/>
    <cellStyle name="Normal 2 2 10 2 4 3 3 2" xfId="17253"/>
    <cellStyle name="Normal 2 2 10 2 4 3 4" xfId="17254"/>
    <cellStyle name="Normal 2 2 10 2 4 4" xfId="17255"/>
    <cellStyle name="Normal 2 2 10 2 4 4 2" xfId="17256"/>
    <cellStyle name="Normal 2 2 10 2 4 5" xfId="17257"/>
    <cellStyle name="Normal 2 2 10 2 4 5 2" xfId="17258"/>
    <cellStyle name="Normal 2 2 10 2 4 6" xfId="17259"/>
    <cellStyle name="Normal 2 2 10 2 5" xfId="17260"/>
    <cellStyle name="Normal 2 2 10 2 5 2" xfId="17261"/>
    <cellStyle name="Normal 2 2 10 2 5 2 2" xfId="17262"/>
    <cellStyle name="Normal 2 2 10 2 5 2 2 2" xfId="17263"/>
    <cellStyle name="Normal 2 2 10 2 5 2 2 2 2" xfId="17264"/>
    <cellStyle name="Normal 2 2 10 2 5 2 2 3" xfId="17265"/>
    <cellStyle name="Normal 2 2 10 2 5 2 2 3 2" xfId="17266"/>
    <cellStyle name="Normal 2 2 10 2 5 2 2 4" xfId="17267"/>
    <cellStyle name="Normal 2 2 10 2 5 2 3" xfId="17268"/>
    <cellStyle name="Normal 2 2 10 2 5 2 3 2" xfId="17269"/>
    <cellStyle name="Normal 2 2 10 2 5 2 4" xfId="17270"/>
    <cellStyle name="Normal 2 2 10 2 5 2 4 2" xfId="17271"/>
    <cellStyle name="Normal 2 2 10 2 5 2 5" xfId="17272"/>
    <cellStyle name="Normal 2 2 10 2 5 3" xfId="17273"/>
    <cellStyle name="Normal 2 2 10 2 5 3 2" xfId="17274"/>
    <cellStyle name="Normal 2 2 10 2 5 3 2 2" xfId="17275"/>
    <cellStyle name="Normal 2 2 10 2 5 3 3" xfId="17276"/>
    <cellStyle name="Normal 2 2 10 2 5 3 3 2" xfId="17277"/>
    <cellStyle name="Normal 2 2 10 2 5 3 4" xfId="17278"/>
    <cellStyle name="Normal 2 2 10 2 5 4" xfId="17279"/>
    <cellStyle name="Normal 2 2 10 2 5 4 2" xfId="17280"/>
    <cellStyle name="Normal 2 2 10 2 5 5" xfId="17281"/>
    <cellStyle name="Normal 2 2 10 2 5 5 2" xfId="17282"/>
    <cellStyle name="Normal 2 2 10 2 5 6" xfId="17283"/>
    <cellStyle name="Normal 2 2 10 2 6" xfId="17284"/>
    <cellStyle name="Normal 2 2 10 2 6 2" xfId="17285"/>
    <cellStyle name="Normal 2 2 10 2 6 2 2" xfId="17286"/>
    <cellStyle name="Normal 2 2 10 2 6 2 2 2" xfId="17287"/>
    <cellStyle name="Normal 2 2 10 2 6 2 3" xfId="17288"/>
    <cellStyle name="Normal 2 2 10 2 6 2 3 2" xfId="17289"/>
    <cellStyle name="Normal 2 2 10 2 6 2 4" xfId="17290"/>
    <cellStyle name="Normal 2 2 10 2 6 3" xfId="17291"/>
    <cellStyle name="Normal 2 2 10 2 6 3 2" xfId="17292"/>
    <cellStyle name="Normal 2 2 10 2 6 4" xfId="17293"/>
    <cellStyle name="Normal 2 2 10 2 6 4 2" xfId="17294"/>
    <cellStyle name="Normal 2 2 10 2 6 5" xfId="17295"/>
    <cellStyle name="Normal 2 2 10 2 7" xfId="17296"/>
    <cellStyle name="Normal 2 2 10 2 7 2" xfId="17297"/>
    <cellStyle name="Normal 2 2 10 2 7 2 2" xfId="17298"/>
    <cellStyle name="Normal 2 2 10 2 7 3" xfId="17299"/>
    <cellStyle name="Normal 2 2 10 2 7 3 2" xfId="17300"/>
    <cellStyle name="Normal 2 2 10 2 7 4" xfId="17301"/>
    <cellStyle name="Normal 2 2 10 2 8" xfId="17302"/>
    <cellStyle name="Normal 2 2 10 2 8 2" xfId="17303"/>
    <cellStyle name="Normal 2 2 10 2 9" xfId="17304"/>
    <cellStyle name="Normal 2 2 10 2 9 2" xfId="17305"/>
    <cellStyle name="Normal 2 2 10 3" xfId="17306"/>
    <cellStyle name="Normal 2 2 10 3 10" xfId="17307"/>
    <cellStyle name="Normal 2 2 10 3 2" xfId="17308"/>
    <cellStyle name="Normal 2 2 10 3 2 2" xfId="17309"/>
    <cellStyle name="Normal 2 2 10 3 2 2 2" xfId="17310"/>
    <cellStyle name="Normal 2 2 10 3 2 2 2 2" xfId="17311"/>
    <cellStyle name="Normal 2 2 10 3 2 2 2 2 2" xfId="17312"/>
    <cellStyle name="Normal 2 2 10 3 2 2 2 2 2 2" xfId="17313"/>
    <cellStyle name="Normal 2 2 10 3 2 2 2 2 3" xfId="17314"/>
    <cellStyle name="Normal 2 2 10 3 2 2 2 2 3 2" xfId="17315"/>
    <cellStyle name="Normal 2 2 10 3 2 2 2 2 4" xfId="17316"/>
    <cellStyle name="Normal 2 2 10 3 2 2 2 3" xfId="17317"/>
    <cellStyle name="Normal 2 2 10 3 2 2 2 3 2" xfId="17318"/>
    <cellStyle name="Normal 2 2 10 3 2 2 2 4" xfId="17319"/>
    <cellStyle name="Normal 2 2 10 3 2 2 2 4 2" xfId="17320"/>
    <cellStyle name="Normal 2 2 10 3 2 2 2 5" xfId="17321"/>
    <cellStyle name="Normal 2 2 10 3 2 2 3" xfId="17322"/>
    <cellStyle name="Normal 2 2 10 3 2 2 3 2" xfId="17323"/>
    <cellStyle name="Normal 2 2 10 3 2 2 3 2 2" xfId="17324"/>
    <cellStyle name="Normal 2 2 10 3 2 2 3 3" xfId="17325"/>
    <cellStyle name="Normal 2 2 10 3 2 2 3 3 2" xfId="17326"/>
    <cellStyle name="Normal 2 2 10 3 2 2 3 4" xfId="17327"/>
    <cellStyle name="Normal 2 2 10 3 2 2 4" xfId="17328"/>
    <cellStyle name="Normal 2 2 10 3 2 2 4 2" xfId="17329"/>
    <cellStyle name="Normal 2 2 10 3 2 2 5" xfId="17330"/>
    <cellStyle name="Normal 2 2 10 3 2 2 5 2" xfId="17331"/>
    <cellStyle name="Normal 2 2 10 3 2 2 6" xfId="17332"/>
    <cellStyle name="Normal 2 2 10 3 2 3" xfId="17333"/>
    <cellStyle name="Normal 2 2 10 3 2 3 2" xfId="17334"/>
    <cellStyle name="Normal 2 2 10 3 2 3 2 2" xfId="17335"/>
    <cellStyle name="Normal 2 2 10 3 2 3 2 2 2" xfId="17336"/>
    <cellStyle name="Normal 2 2 10 3 2 3 2 2 2 2" xfId="17337"/>
    <cellStyle name="Normal 2 2 10 3 2 3 2 2 3" xfId="17338"/>
    <cellStyle name="Normal 2 2 10 3 2 3 2 2 3 2" xfId="17339"/>
    <cellStyle name="Normal 2 2 10 3 2 3 2 2 4" xfId="17340"/>
    <cellStyle name="Normal 2 2 10 3 2 3 2 3" xfId="17341"/>
    <cellStyle name="Normal 2 2 10 3 2 3 2 3 2" xfId="17342"/>
    <cellStyle name="Normal 2 2 10 3 2 3 2 4" xfId="17343"/>
    <cellStyle name="Normal 2 2 10 3 2 3 2 4 2" xfId="17344"/>
    <cellStyle name="Normal 2 2 10 3 2 3 2 5" xfId="17345"/>
    <cellStyle name="Normal 2 2 10 3 2 3 3" xfId="17346"/>
    <cellStyle name="Normal 2 2 10 3 2 3 3 2" xfId="17347"/>
    <cellStyle name="Normal 2 2 10 3 2 3 3 2 2" xfId="17348"/>
    <cellStyle name="Normal 2 2 10 3 2 3 3 3" xfId="17349"/>
    <cellStyle name="Normal 2 2 10 3 2 3 3 3 2" xfId="17350"/>
    <cellStyle name="Normal 2 2 10 3 2 3 3 4" xfId="17351"/>
    <cellStyle name="Normal 2 2 10 3 2 3 4" xfId="17352"/>
    <cellStyle name="Normal 2 2 10 3 2 3 4 2" xfId="17353"/>
    <cellStyle name="Normal 2 2 10 3 2 3 5" xfId="17354"/>
    <cellStyle name="Normal 2 2 10 3 2 3 5 2" xfId="17355"/>
    <cellStyle name="Normal 2 2 10 3 2 3 6" xfId="17356"/>
    <cellStyle name="Normal 2 2 10 3 2 4" xfId="17357"/>
    <cellStyle name="Normal 2 2 10 3 2 4 2" xfId="17358"/>
    <cellStyle name="Normal 2 2 10 3 2 4 2 2" xfId="17359"/>
    <cellStyle name="Normal 2 2 10 3 2 4 2 2 2" xfId="17360"/>
    <cellStyle name="Normal 2 2 10 3 2 4 2 2 2 2" xfId="17361"/>
    <cellStyle name="Normal 2 2 10 3 2 4 2 2 3" xfId="17362"/>
    <cellStyle name="Normal 2 2 10 3 2 4 2 2 3 2" xfId="17363"/>
    <cellStyle name="Normal 2 2 10 3 2 4 2 2 4" xfId="17364"/>
    <cellStyle name="Normal 2 2 10 3 2 4 2 3" xfId="17365"/>
    <cellStyle name="Normal 2 2 10 3 2 4 2 3 2" xfId="17366"/>
    <cellStyle name="Normal 2 2 10 3 2 4 2 4" xfId="17367"/>
    <cellStyle name="Normal 2 2 10 3 2 4 2 4 2" xfId="17368"/>
    <cellStyle name="Normal 2 2 10 3 2 4 2 5" xfId="17369"/>
    <cellStyle name="Normal 2 2 10 3 2 4 3" xfId="17370"/>
    <cellStyle name="Normal 2 2 10 3 2 4 3 2" xfId="17371"/>
    <cellStyle name="Normal 2 2 10 3 2 4 3 2 2" xfId="17372"/>
    <cellStyle name="Normal 2 2 10 3 2 4 3 3" xfId="17373"/>
    <cellStyle name="Normal 2 2 10 3 2 4 3 3 2" xfId="17374"/>
    <cellStyle name="Normal 2 2 10 3 2 4 3 4" xfId="17375"/>
    <cellStyle name="Normal 2 2 10 3 2 4 4" xfId="17376"/>
    <cellStyle name="Normal 2 2 10 3 2 4 4 2" xfId="17377"/>
    <cellStyle name="Normal 2 2 10 3 2 4 5" xfId="17378"/>
    <cellStyle name="Normal 2 2 10 3 2 4 5 2" xfId="17379"/>
    <cellStyle name="Normal 2 2 10 3 2 4 6" xfId="17380"/>
    <cellStyle name="Normal 2 2 10 3 2 5" xfId="17381"/>
    <cellStyle name="Normal 2 2 10 3 2 5 2" xfId="17382"/>
    <cellStyle name="Normal 2 2 10 3 2 5 2 2" xfId="17383"/>
    <cellStyle name="Normal 2 2 10 3 2 5 2 2 2" xfId="17384"/>
    <cellStyle name="Normal 2 2 10 3 2 5 2 3" xfId="17385"/>
    <cellStyle name="Normal 2 2 10 3 2 5 2 3 2" xfId="17386"/>
    <cellStyle name="Normal 2 2 10 3 2 5 2 4" xfId="17387"/>
    <cellStyle name="Normal 2 2 10 3 2 5 3" xfId="17388"/>
    <cellStyle name="Normal 2 2 10 3 2 5 3 2" xfId="17389"/>
    <cellStyle name="Normal 2 2 10 3 2 5 4" xfId="17390"/>
    <cellStyle name="Normal 2 2 10 3 2 5 4 2" xfId="17391"/>
    <cellStyle name="Normal 2 2 10 3 2 5 5" xfId="17392"/>
    <cellStyle name="Normal 2 2 10 3 2 6" xfId="17393"/>
    <cellStyle name="Normal 2 2 10 3 2 6 2" xfId="17394"/>
    <cellStyle name="Normal 2 2 10 3 2 6 2 2" xfId="17395"/>
    <cellStyle name="Normal 2 2 10 3 2 6 3" xfId="17396"/>
    <cellStyle name="Normal 2 2 10 3 2 6 3 2" xfId="17397"/>
    <cellStyle name="Normal 2 2 10 3 2 6 4" xfId="17398"/>
    <cellStyle name="Normal 2 2 10 3 2 7" xfId="17399"/>
    <cellStyle name="Normal 2 2 10 3 2 7 2" xfId="17400"/>
    <cellStyle name="Normal 2 2 10 3 2 8" xfId="17401"/>
    <cellStyle name="Normal 2 2 10 3 2 8 2" xfId="17402"/>
    <cellStyle name="Normal 2 2 10 3 2 9" xfId="17403"/>
    <cellStyle name="Normal 2 2 10 3 3" xfId="17404"/>
    <cellStyle name="Normal 2 2 10 3 3 2" xfId="17405"/>
    <cellStyle name="Normal 2 2 10 3 3 2 2" xfId="17406"/>
    <cellStyle name="Normal 2 2 10 3 3 2 2 2" xfId="17407"/>
    <cellStyle name="Normal 2 2 10 3 3 2 2 2 2" xfId="17408"/>
    <cellStyle name="Normal 2 2 10 3 3 2 2 3" xfId="17409"/>
    <cellStyle name="Normal 2 2 10 3 3 2 2 3 2" xfId="17410"/>
    <cellStyle name="Normal 2 2 10 3 3 2 2 4" xfId="17411"/>
    <cellStyle name="Normal 2 2 10 3 3 2 3" xfId="17412"/>
    <cellStyle name="Normal 2 2 10 3 3 2 3 2" xfId="17413"/>
    <cellStyle name="Normal 2 2 10 3 3 2 4" xfId="17414"/>
    <cellStyle name="Normal 2 2 10 3 3 2 4 2" xfId="17415"/>
    <cellStyle name="Normal 2 2 10 3 3 2 5" xfId="17416"/>
    <cellStyle name="Normal 2 2 10 3 3 3" xfId="17417"/>
    <cellStyle name="Normal 2 2 10 3 3 3 2" xfId="17418"/>
    <cellStyle name="Normal 2 2 10 3 3 3 2 2" xfId="17419"/>
    <cellStyle name="Normal 2 2 10 3 3 3 3" xfId="17420"/>
    <cellStyle name="Normal 2 2 10 3 3 3 3 2" xfId="17421"/>
    <cellStyle name="Normal 2 2 10 3 3 3 4" xfId="17422"/>
    <cellStyle name="Normal 2 2 10 3 3 4" xfId="17423"/>
    <cellStyle name="Normal 2 2 10 3 3 4 2" xfId="17424"/>
    <cellStyle name="Normal 2 2 10 3 3 5" xfId="17425"/>
    <cellStyle name="Normal 2 2 10 3 3 5 2" xfId="17426"/>
    <cellStyle name="Normal 2 2 10 3 3 6" xfId="17427"/>
    <cellStyle name="Normal 2 2 10 3 4" xfId="17428"/>
    <cellStyle name="Normal 2 2 10 3 4 2" xfId="17429"/>
    <cellStyle name="Normal 2 2 10 3 4 2 2" xfId="17430"/>
    <cellStyle name="Normal 2 2 10 3 4 2 2 2" xfId="17431"/>
    <cellStyle name="Normal 2 2 10 3 4 2 2 2 2" xfId="17432"/>
    <cellStyle name="Normal 2 2 10 3 4 2 2 3" xfId="17433"/>
    <cellStyle name="Normal 2 2 10 3 4 2 2 3 2" xfId="17434"/>
    <cellStyle name="Normal 2 2 10 3 4 2 2 4" xfId="17435"/>
    <cellStyle name="Normal 2 2 10 3 4 2 3" xfId="17436"/>
    <cellStyle name="Normal 2 2 10 3 4 2 3 2" xfId="17437"/>
    <cellStyle name="Normal 2 2 10 3 4 2 4" xfId="17438"/>
    <cellStyle name="Normal 2 2 10 3 4 2 4 2" xfId="17439"/>
    <cellStyle name="Normal 2 2 10 3 4 2 5" xfId="17440"/>
    <cellStyle name="Normal 2 2 10 3 4 3" xfId="17441"/>
    <cellStyle name="Normal 2 2 10 3 4 3 2" xfId="17442"/>
    <cellStyle name="Normal 2 2 10 3 4 3 2 2" xfId="17443"/>
    <cellStyle name="Normal 2 2 10 3 4 3 3" xfId="17444"/>
    <cellStyle name="Normal 2 2 10 3 4 3 3 2" xfId="17445"/>
    <cellStyle name="Normal 2 2 10 3 4 3 4" xfId="17446"/>
    <cellStyle name="Normal 2 2 10 3 4 4" xfId="17447"/>
    <cellStyle name="Normal 2 2 10 3 4 4 2" xfId="17448"/>
    <cellStyle name="Normal 2 2 10 3 4 5" xfId="17449"/>
    <cellStyle name="Normal 2 2 10 3 4 5 2" xfId="17450"/>
    <cellStyle name="Normal 2 2 10 3 4 6" xfId="17451"/>
    <cellStyle name="Normal 2 2 10 3 5" xfId="17452"/>
    <cellStyle name="Normal 2 2 10 3 5 2" xfId="17453"/>
    <cellStyle name="Normal 2 2 10 3 5 2 2" xfId="17454"/>
    <cellStyle name="Normal 2 2 10 3 5 2 2 2" xfId="17455"/>
    <cellStyle name="Normal 2 2 10 3 5 2 2 2 2" xfId="17456"/>
    <cellStyle name="Normal 2 2 10 3 5 2 2 3" xfId="17457"/>
    <cellStyle name="Normal 2 2 10 3 5 2 2 3 2" xfId="17458"/>
    <cellStyle name="Normal 2 2 10 3 5 2 2 4" xfId="17459"/>
    <cellStyle name="Normal 2 2 10 3 5 2 3" xfId="17460"/>
    <cellStyle name="Normal 2 2 10 3 5 2 3 2" xfId="17461"/>
    <cellStyle name="Normal 2 2 10 3 5 2 4" xfId="17462"/>
    <cellStyle name="Normal 2 2 10 3 5 2 4 2" xfId="17463"/>
    <cellStyle name="Normal 2 2 10 3 5 2 5" xfId="17464"/>
    <cellStyle name="Normal 2 2 10 3 5 3" xfId="17465"/>
    <cellStyle name="Normal 2 2 10 3 5 3 2" xfId="17466"/>
    <cellStyle name="Normal 2 2 10 3 5 3 2 2" xfId="17467"/>
    <cellStyle name="Normal 2 2 10 3 5 3 3" xfId="17468"/>
    <cellStyle name="Normal 2 2 10 3 5 3 3 2" xfId="17469"/>
    <cellStyle name="Normal 2 2 10 3 5 3 4" xfId="17470"/>
    <cellStyle name="Normal 2 2 10 3 5 4" xfId="17471"/>
    <cellStyle name="Normal 2 2 10 3 5 4 2" xfId="17472"/>
    <cellStyle name="Normal 2 2 10 3 5 5" xfId="17473"/>
    <cellStyle name="Normal 2 2 10 3 5 5 2" xfId="17474"/>
    <cellStyle name="Normal 2 2 10 3 5 6" xfId="17475"/>
    <cellStyle name="Normal 2 2 10 3 6" xfId="17476"/>
    <cellStyle name="Normal 2 2 10 3 6 2" xfId="17477"/>
    <cellStyle name="Normal 2 2 10 3 6 2 2" xfId="17478"/>
    <cellStyle name="Normal 2 2 10 3 6 2 2 2" xfId="17479"/>
    <cellStyle name="Normal 2 2 10 3 6 2 3" xfId="17480"/>
    <cellStyle name="Normal 2 2 10 3 6 2 3 2" xfId="17481"/>
    <cellStyle name="Normal 2 2 10 3 6 2 4" xfId="17482"/>
    <cellStyle name="Normal 2 2 10 3 6 3" xfId="17483"/>
    <cellStyle name="Normal 2 2 10 3 6 3 2" xfId="17484"/>
    <cellStyle name="Normal 2 2 10 3 6 4" xfId="17485"/>
    <cellStyle name="Normal 2 2 10 3 6 4 2" xfId="17486"/>
    <cellStyle name="Normal 2 2 10 3 6 5" xfId="17487"/>
    <cellStyle name="Normal 2 2 10 3 7" xfId="17488"/>
    <cellStyle name="Normal 2 2 10 3 7 2" xfId="17489"/>
    <cellStyle name="Normal 2 2 10 3 7 2 2" xfId="17490"/>
    <cellStyle name="Normal 2 2 10 3 7 3" xfId="17491"/>
    <cellStyle name="Normal 2 2 10 3 7 3 2" xfId="17492"/>
    <cellStyle name="Normal 2 2 10 3 7 4" xfId="17493"/>
    <cellStyle name="Normal 2 2 10 3 8" xfId="17494"/>
    <cellStyle name="Normal 2 2 10 3 8 2" xfId="17495"/>
    <cellStyle name="Normal 2 2 10 3 9" xfId="17496"/>
    <cellStyle name="Normal 2 2 10 3 9 2" xfId="17497"/>
    <cellStyle name="Normal 2 2 10 4" xfId="17498"/>
    <cellStyle name="Normal 2 2 10 4 10" xfId="17499"/>
    <cellStyle name="Normal 2 2 10 4 2" xfId="17500"/>
    <cellStyle name="Normal 2 2 10 4 2 2" xfId="17501"/>
    <cellStyle name="Normal 2 2 10 4 2 2 2" xfId="17502"/>
    <cellStyle name="Normal 2 2 10 4 2 2 2 2" xfId="17503"/>
    <cellStyle name="Normal 2 2 10 4 2 2 2 2 2" xfId="17504"/>
    <cellStyle name="Normal 2 2 10 4 2 2 2 2 2 2" xfId="17505"/>
    <cellStyle name="Normal 2 2 10 4 2 2 2 2 3" xfId="17506"/>
    <cellStyle name="Normal 2 2 10 4 2 2 2 2 3 2" xfId="17507"/>
    <cellStyle name="Normal 2 2 10 4 2 2 2 2 4" xfId="17508"/>
    <cellStyle name="Normal 2 2 10 4 2 2 2 3" xfId="17509"/>
    <cellStyle name="Normal 2 2 10 4 2 2 2 3 2" xfId="17510"/>
    <cellStyle name="Normal 2 2 10 4 2 2 2 4" xfId="17511"/>
    <cellStyle name="Normal 2 2 10 4 2 2 2 4 2" xfId="17512"/>
    <cellStyle name="Normal 2 2 10 4 2 2 2 5" xfId="17513"/>
    <cellStyle name="Normal 2 2 10 4 2 2 3" xfId="17514"/>
    <cellStyle name="Normal 2 2 10 4 2 2 3 2" xfId="17515"/>
    <cellStyle name="Normal 2 2 10 4 2 2 3 2 2" xfId="17516"/>
    <cellStyle name="Normal 2 2 10 4 2 2 3 3" xfId="17517"/>
    <cellStyle name="Normal 2 2 10 4 2 2 3 3 2" xfId="17518"/>
    <cellStyle name="Normal 2 2 10 4 2 2 3 4" xfId="17519"/>
    <cellStyle name="Normal 2 2 10 4 2 2 4" xfId="17520"/>
    <cellStyle name="Normal 2 2 10 4 2 2 4 2" xfId="17521"/>
    <cellStyle name="Normal 2 2 10 4 2 2 5" xfId="17522"/>
    <cellStyle name="Normal 2 2 10 4 2 2 5 2" xfId="17523"/>
    <cellStyle name="Normal 2 2 10 4 2 2 6" xfId="17524"/>
    <cellStyle name="Normal 2 2 10 4 2 3" xfId="17525"/>
    <cellStyle name="Normal 2 2 10 4 2 3 2" xfId="17526"/>
    <cellStyle name="Normal 2 2 10 4 2 3 2 2" xfId="17527"/>
    <cellStyle name="Normal 2 2 10 4 2 3 2 2 2" xfId="17528"/>
    <cellStyle name="Normal 2 2 10 4 2 3 2 2 2 2" xfId="17529"/>
    <cellStyle name="Normal 2 2 10 4 2 3 2 2 3" xfId="17530"/>
    <cellStyle name="Normal 2 2 10 4 2 3 2 2 3 2" xfId="17531"/>
    <cellStyle name="Normal 2 2 10 4 2 3 2 2 4" xfId="17532"/>
    <cellStyle name="Normal 2 2 10 4 2 3 2 3" xfId="17533"/>
    <cellStyle name="Normal 2 2 10 4 2 3 2 3 2" xfId="17534"/>
    <cellStyle name="Normal 2 2 10 4 2 3 2 4" xfId="17535"/>
    <cellStyle name="Normal 2 2 10 4 2 3 2 4 2" xfId="17536"/>
    <cellStyle name="Normal 2 2 10 4 2 3 2 5" xfId="17537"/>
    <cellStyle name="Normal 2 2 10 4 2 3 3" xfId="17538"/>
    <cellStyle name="Normal 2 2 10 4 2 3 3 2" xfId="17539"/>
    <cellStyle name="Normal 2 2 10 4 2 3 3 2 2" xfId="17540"/>
    <cellStyle name="Normal 2 2 10 4 2 3 3 3" xfId="17541"/>
    <cellStyle name="Normal 2 2 10 4 2 3 3 3 2" xfId="17542"/>
    <cellStyle name="Normal 2 2 10 4 2 3 3 4" xfId="17543"/>
    <cellStyle name="Normal 2 2 10 4 2 3 4" xfId="17544"/>
    <cellStyle name="Normal 2 2 10 4 2 3 4 2" xfId="17545"/>
    <cellStyle name="Normal 2 2 10 4 2 3 5" xfId="17546"/>
    <cellStyle name="Normal 2 2 10 4 2 3 5 2" xfId="17547"/>
    <cellStyle name="Normal 2 2 10 4 2 3 6" xfId="17548"/>
    <cellStyle name="Normal 2 2 10 4 2 4" xfId="17549"/>
    <cellStyle name="Normal 2 2 10 4 2 4 2" xfId="17550"/>
    <cellStyle name="Normal 2 2 10 4 2 4 2 2" xfId="17551"/>
    <cellStyle name="Normal 2 2 10 4 2 4 2 2 2" xfId="17552"/>
    <cellStyle name="Normal 2 2 10 4 2 4 2 2 2 2" xfId="17553"/>
    <cellStyle name="Normal 2 2 10 4 2 4 2 2 3" xfId="17554"/>
    <cellStyle name="Normal 2 2 10 4 2 4 2 2 3 2" xfId="17555"/>
    <cellStyle name="Normal 2 2 10 4 2 4 2 2 4" xfId="17556"/>
    <cellStyle name="Normal 2 2 10 4 2 4 2 3" xfId="17557"/>
    <cellStyle name="Normal 2 2 10 4 2 4 2 3 2" xfId="17558"/>
    <cellStyle name="Normal 2 2 10 4 2 4 2 4" xfId="17559"/>
    <cellStyle name="Normal 2 2 10 4 2 4 2 4 2" xfId="17560"/>
    <cellStyle name="Normal 2 2 10 4 2 4 2 5" xfId="17561"/>
    <cellStyle name="Normal 2 2 10 4 2 4 3" xfId="17562"/>
    <cellStyle name="Normal 2 2 10 4 2 4 3 2" xfId="17563"/>
    <cellStyle name="Normal 2 2 10 4 2 4 3 2 2" xfId="17564"/>
    <cellStyle name="Normal 2 2 10 4 2 4 3 3" xfId="17565"/>
    <cellStyle name="Normal 2 2 10 4 2 4 3 3 2" xfId="17566"/>
    <cellStyle name="Normal 2 2 10 4 2 4 3 4" xfId="17567"/>
    <cellStyle name="Normal 2 2 10 4 2 4 4" xfId="17568"/>
    <cellStyle name="Normal 2 2 10 4 2 4 4 2" xfId="17569"/>
    <cellStyle name="Normal 2 2 10 4 2 4 5" xfId="17570"/>
    <cellStyle name="Normal 2 2 10 4 2 4 5 2" xfId="17571"/>
    <cellStyle name="Normal 2 2 10 4 2 4 6" xfId="17572"/>
    <cellStyle name="Normal 2 2 10 4 2 5" xfId="17573"/>
    <cellStyle name="Normal 2 2 10 4 2 5 2" xfId="17574"/>
    <cellStyle name="Normal 2 2 10 4 2 5 2 2" xfId="17575"/>
    <cellStyle name="Normal 2 2 10 4 2 5 2 2 2" xfId="17576"/>
    <cellStyle name="Normal 2 2 10 4 2 5 2 3" xfId="17577"/>
    <cellStyle name="Normal 2 2 10 4 2 5 2 3 2" xfId="17578"/>
    <cellStyle name="Normal 2 2 10 4 2 5 2 4" xfId="17579"/>
    <cellStyle name="Normal 2 2 10 4 2 5 3" xfId="17580"/>
    <cellStyle name="Normal 2 2 10 4 2 5 3 2" xfId="17581"/>
    <cellStyle name="Normal 2 2 10 4 2 5 4" xfId="17582"/>
    <cellStyle name="Normal 2 2 10 4 2 5 4 2" xfId="17583"/>
    <cellStyle name="Normal 2 2 10 4 2 5 5" xfId="17584"/>
    <cellStyle name="Normal 2 2 10 4 2 6" xfId="17585"/>
    <cellStyle name="Normal 2 2 10 4 2 6 2" xfId="17586"/>
    <cellStyle name="Normal 2 2 10 4 2 6 2 2" xfId="17587"/>
    <cellStyle name="Normal 2 2 10 4 2 6 3" xfId="17588"/>
    <cellStyle name="Normal 2 2 10 4 2 6 3 2" xfId="17589"/>
    <cellStyle name="Normal 2 2 10 4 2 6 4" xfId="17590"/>
    <cellStyle name="Normal 2 2 10 4 2 7" xfId="17591"/>
    <cellStyle name="Normal 2 2 10 4 2 7 2" xfId="17592"/>
    <cellStyle name="Normal 2 2 10 4 2 8" xfId="17593"/>
    <cellStyle name="Normal 2 2 10 4 2 8 2" xfId="17594"/>
    <cellStyle name="Normal 2 2 10 4 2 9" xfId="17595"/>
    <cellStyle name="Normal 2 2 10 4 3" xfId="17596"/>
    <cellStyle name="Normal 2 2 10 4 3 2" xfId="17597"/>
    <cellStyle name="Normal 2 2 10 4 3 2 2" xfId="17598"/>
    <cellStyle name="Normal 2 2 10 4 3 2 2 2" xfId="17599"/>
    <cellStyle name="Normal 2 2 10 4 3 2 2 2 2" xfId="17600"/>
    <cellStyle name="Normal 2 2 10 4 3 2 2 3" xfId="17601"/>
    <cellStyle name="Normal 2 2 10 4 3 2 2 3 2" xfId="17602"/>
    <cellStyle name="Normal 2 2 10 4 3 2 2 4" xfId="17603"/>
    <cellStyle name="Normal 2 2 10 4 3 2 3" xfId="17604"/>
    <cellStyle name="Normal 2 2 10 4 3 2 3 2" xfId="17605"/>
    <cellStyle name="Normal 2 2 10 4 3 2 4" xfId="17606"/>
    <cellStyle name="Normal 2 2 10 4 3 2 4 2" xfId="17607"/>
    <cellStyle name="Normal 2 2 10 4 3 2 5" xfId="17608"/>
    <cellStyle name="Normal 2 2 10 4 3 3" xfId="17609"/>
    <cellStyle name="Normal 2 2 10 4 3 3 2" xfId="17610"/>
    <cellStyle name="Normal 2 2 10 4 3 3 2 2" xfId="17611"/>
    <cellStyle name="Normal 2 2 10 4 3 3 3" xfId="17612"/>
    <cellStyle name="Normal 2 2 10 4 3 3 3 2" xfId="17613"/>
    <cellStyle name="Normal 2 2 10 4 3 3 4" xfId="17614"/>
    <cellStyle name="Normal 2 2 10 4 3 4" xfId="17615"/>
    <cellStyle name="Normal 2 2 10 4 3 4 2" xfId="17616"/>
    <cellStyle name="Normal 2 2 10 4 3 5" xfId="17617"/>
    <cellStyle name="Normal 2 2 10 4 3 5 2" xfId="17618"/>
    <cellStyle name="Normal 2 2 10 4 3 6" xfId="17619"/>
    <cellStyle name="Normal 2 2 10 4 4" xfId="17620"/>
    <cellStyle name="Normal 2 2 10 4 4 2" xfId="17621"/>
    <cellStyle name="Normal 2 2 10 4 4 2 2" xfId="17622"/>
    <cellStyle name="Normal 2 2 10 4 4 2 2 2" xfId="17623"/>
    <cellStyle name="Normal 2 2 10 4 4 2 2 2 2" xfId="17624"/>
    <cellStyle name="Normal 2 2 10 4 4 2 2 3" xfId="17625"/>
    <cellStyle name="Normal 2 2 10 4 4 2 2 3 2" xfId="17626"/>
    <cellStyle name="Normal 2 2 10 4 4 2 2 4" xfId="17627"/>
    <cellStyle name="Normal 2 2 10 4 4 2 3" xfId="17628"/>
    <cellStyle name="Normal 2 2 10 4 4 2 3 2" xfId="17629"/>
    <cellStyle name="Normal 2 2 10 4 4 2 4" xfId="17630"/>
    <cellStyle name="Normal 2 2 10 4 4 2 4 2" xfId="17631"/>
    <cellStyle name="Normal 2 2 10 4 4 2 5" xfId="17632"/>
    <cellStyle name="Normal 2 2 10 4 4 3" xfId="17633"/>
    <cellStyle name="Normal 2 2 10 4 4 3 2" xfId="17634"/>
    <cellStyle name="Normal 2 2 10 4 4 3 2 2" xfId="17635"/>
    <cellStyle name="Normal 2 2 10 4 4 3 3" xfId="17636"/>
    <cellStyle name="Normal 2 2 10 4 4 3 3 2" xfId="17637"/>
    <cellStyle name="Normal 2 2 10 4 4 3 4" xfId="17638"/>
    <cellStyle name="Normal 2 2 10 4 4 4" xfId="17639"/>
    <cellStyle name="Normal 2 2 10 4 4 4 2" xfId="17640"/>
    <cellStyle name="Normal 2 2 10 4 4 5" xfId="17641"/>
    <cellStyle name="Normal 2 2 10 4 4 5 2" xfId="17642"/>
    <cellStyle name="Normal 2 2 10 4 4 6" xfId="17643"/>
    <cellStyle name="Normal 2 2 10 4 5" xfId="17644"/>
    <cellStyle name="Normal 2 2 10 4 5 2" xfId="17645"/>
    <cellStyle name="Normal 2 2 10 4 5 2 2" xfId="17646"/>
    <cellStyle name="Normal 2 2 10 4 5 2 2 2" xfId="17647"/>
    <cellStyle name="Normal 2 2 10 4 5 2 2 2 2" xfId="17648"/>
    <cellStyle name="Normal 2 2 10 4 5 2 2 3" xfId="17649"/>
    <cellStyle name="Normal 2 2 10 4 5 2 2 3 2" xfId="17650"/>
    <cellStyle name="Normal 2 2 10 4 5 2 2 4" xfId="17651"/>
    <cellStyle name="Normal 2 2 10 4 5 2 3" xfId="17652"/>
    <cellStyle name="Normal 2 2 10 4 5 2 3 2" xfId="17653"/>
    <cellStyle name="Normal 2 2 10 4 5 2 4" xfId="17654"/>
    <cellStyle name="Normal 2 2 10 4 5 2 4 2" xfId="17655"/>
    <cellStyle name="Normal 2 2 10 4 5 2 5" xfId="17656"/>
    <cellStyle name="Normal 2 2 10 4 5 3" xfId="17657"/>
    <cellStyle name="Normal 2 2 10 4 5 3 2" xfId="17658"/>
    <cellStyle name="Normal 2 2 10 4 5 3 2 2" xfId="17659"/>
    <cellStyle name="Normal 2 2 10 4 5 3 3" xfId="17660"/>
    <cellStyle name="Normal 2 2 10 4 5 3 3 2" xfId="17661"/>
    <cellStyle name="Normal 2 2 10 4 5 3 4" xfId="17662"/>
    <cellStyle name="Normal 2 2 10 4 5 4" xfId="17663"/>
    <cellStyle name="Normal 2 2 10 4 5 4 2" xfId="17664"/>
    <cellStyle name="Normal 2 2 10 4 5 5" xfId="17665"/>
    <cellStyle name="Normal 2 2 10 4 5 5 2" xfId="17666"/>
    <cellStyle name="Normal 2 2 10 4 5 6" xfId="17667"/>
    <cellStyle name="Normal 2 2 10 4 6" xfId="17668"/>
    <cellStyle name="Normal 2 2 10 4 6 2" xfId="17669"/>
    <cellStyle name="Normal 2 2 10 4 6 2 2" xfId="17670"/>
    <cellStyle name="Normal 2 2 10 4 6 2 2 2" xfId="17671"/>
    <cellStyle name="Normal 2 2 10 4 6 2 3" xfId="17672"/>
    <cellStyle name="Normal 2 2 10 4 6 2 3 2" xfId="17673"/>
    <cellStyle name="Normal 2 2 10 4 6 2 4" xfId="17674"/>
    <cellStyle name="Normal 2 2 10 4 6 3" xfId="17675"/>
    <cellStyle name="Normal 2 2 10 4 6 3 2" xfId="17676"/>
    <cellStyle name="Normal 2 2 10 4 6 4" xfId="17677"/>
    <cellStyle name="Normal 2 2 10 4 6 4 2" xfId="17678"/>
    <cellStyle name="Normal 2 2 10 4 6 5" xfId="17679"/>
    <cellStyle name="Normal 2 2 10 4 7" xfId="17680"/>
    <cellStyle name="Normal 2 2 10 4 7 2" xfId="17681"/>
    <cellStyle name="Normal 2 2 10 4 7 2 2" xfId="17682"/>
    <cellStyle name="Normal 2 2 10 4 7 3" xfId="17683"/>
    <cellStyle name="Normal 2 2 10 4 7 3 2" xfId="17684"/>
    <cellStyle name="Normal 2 2 10 4 7 4" xfId="17685"/>
    <cellStyle name="Normal 2 2 10 4 8" xfId="17686"/>
    <cellStyle name="Normal 2 2 10 4 8 2" xfId="17687"/>
    <cellStyle name="Normal 2 2 10 4 9" xfId="17688"/>
    <cellStyle name="Normal 2 2 10 4 9 2" xfId="17689"/>
    <cellStyle name="Normal 2 2 10 5" xfId="17690"/>
    <cellStyle name="Normal 2 2 10 5 10" xfId="17691"/>
    <cellStyle name="Normal 2 2 10 5 2" xfId="17692"/>
    <cellStyle name="Normal 2 2 10 5 2 2" xfId="17693"/>
    <cellStyle name="Normal 2 2 10 5 2 2 2" xfId="17694"/>
    <cellStyle name="Normal 2 2 10 5 2 2 2 2" xfId="17695"/>
    <cellStyle name="Normal 2 2 10 5 2 2 2 2 2" xfId="17696"/>
    <cellStyle name="Normal 2 2 10 5 2 2 2 2 2 2" xfId="17697"/>
    <cellStyle name="Normal 2 2 10 5 2 2 2 2 3" xfId="17698"/>
    <cellStyle name="Normal 2 2 10 5 2 2 2 2 3 2" xfId="17699"/>
    <cellStyle name="Normal 2 2 10 5 2 2 2 2 4" xfId="17700"/>
    <cellStyle name="Normal 2 2 10 5 2 2 2 3" xfId="17701"/>
    <cellStyle name="Normal 2 2 10 5 2 2 2 3 2" xfId="17702"/>
    <cellStyle name="Normal 2 2 10 5 2 2 2 4" xfId="17703"/>
    <cellStyle name="Normal 2 2 10 5 2 2 2 4 2" xfId="17704"/>
    <cellStyle name="Normal 2 2 10 5 2 2 2 5" xfId="17705"/>
    <cellStyle name="Normal 2 2 10 5 2 2 3" xfId="17706"/>
    <cellStyle name="Normal 2 2 10 5 2 2 3 2" xfId="17707"/>
    <cellStyle name="Normal 2 2 10 5 2 2 3 2 2" xfId="17708"/>
    <cellStyle name="Normal 2 2 10 5 2 2 3 3" xfId="17709"/>
    <cellStyle name="Normal 2 2 10 5 2 2 3 3 2" xfId="17710"/>
    <cellStyle name="Normal 2 2 10 5 2 2 3 4" xfId="17711"/>
    <cellStyle name="Normal 2 2 10 5 2 2 4" xfId="17712"/>
    <cellStyle name="Normal 2 2 10 5 2 2 4 2" xfId="17713"/>
    <cellStyle name="Normal 2 2 10 5 2 2 5" xfId="17714"/>
    <cellStyle name="Normal 2 2 10 5 2 2 5 2" xfId="17715"/>
    <cellStyle name="Normal 2 2 10 5 2 2 6" xfId="17716"/>
    <cellStyle name="Normal 2 2 10 5 2 3" xfId="17717"/>
    <cellStyle name="Normal 2 2 10 5 2 3 2" xfId="17718"/>
    <cellStyle name="Normal 2 2 10 5 2 3 2 2" xfId="17719"/>
    <cellStyle name="Normal 2 2 10 5 2 3 2 2 2" xfId="17720"/>
    <cellStyle name="Normal 2 2 10 5 2 3 2 2 2 2" xfId="17721"/>
    <cellStyle name="Normal 2 2 10 5 2 3 2 2 3" xfId="17722"/>
    <cellStyle name="Normal 2 2 10 5 2 3 2 2 3 2" xfId="17723"/>
    <cellStyle name="Normal 2 2 10 5 2 3 2 2 4" xfId="17724"/>
    <cellStyle name="Normal 2 2 10 5 2 3 2 3" xfId="17725"/>
    <cellStyle name="Normal 2 2 10 5 2 3 2 3 2" xfId="17726"/>
    <cellStyle name="Normal 2 2 10 5 2 3 2 4" xfId="17727"/>
    <cellStyle name="Normal 2 2 10 5 2 3 2 4 2" xfId="17728"/>
    <cellStyle name="Normal 2 2 10 5 2 3 2 5" xfId="17729"/>
    <cellStyle name="Normal 2 2 10 5 2 3 3" xfId="17730"/>
    <cellStyle name="Normal 2 2 10 5 2 3 3 2" xfId="17731"/>
    <cellStyle name="Normal 2 2 10 5 2 3 3 2 2" xfId="17732"/>
    <cellStyle name="Normal 2 2 10 5 2 3 3 3" xfId="17733"/>
    <cellStyle name="Normal 2 2 10 5 2 3 3 3 2" xfId="17734"/>
    <cellStyle name="Normal 2 2 10 5 2 3 3 4" xfId="17735"/>
    <cellStyle name="Normal 2 2 10 5 2 3 4" xfId="17736"/>
    <cellStyle name="Normal 2 2 10 5 2 3 4 2" xfId="17737"/>
    <cellStyle name="Normal 2 2 10 5 2 3 5" xfId="17738"/>
    <cellStyle name="Normal 2 2 10 5 2 3 5 2" xfId="17739"/>
    <cellStyle name="Normal 2 2 10 5 2 3 6" xfId="17740"/>
    <cellStyle name="Normal 2 2 10 5 2 4" xfId="17741"/>
    <cellStyle name="Normal 2 2 10 5 2 4 2" xfId="17742"/>
    <cellStyle name="Normal 2 2 10 5 2 4 2 2" xfId="17743"/>
    <cellStyle name="Normal 2 2 10 5 2 4 2 2 2" xfId="17744"/>
    <cellStyle name="Normal 2 2 10 5 2 4 2 2 2 2" xfId="17745"/>
    <cellStyle name="Normal 2 2 10 5 2 4 2 2 3" xfId="17746"/>
    <cellStyle name="Normal 2 2 10 5 2 4 2 2 3 2" xfId="17747"/>
    <cellStyle name="Normal 2 2 10 5 2 4 2 2 4" xfId="17748"/>
    <cellStyle name="Normal 2 2 10 5 2 4 2 3" xfId="17749"/>
    <cellStyle name="Normal 2 2 10 5 2 4 2 3 2" xfId="17750"/>
    <cellStyle name="Normal 2 2 10 5 2 4 2 4" xfId="17751"/>
    <cellStyle name="Normal 2 2 10 5 2 4 2 4 2" xfId="17752"/>
    <cellStyle name="Normal 2 2 10 5 2 4 2 5" xfId="17753"/>
    <cellStyle name="Normal 2 2 10 5 2 4 3" xfId="17754"/>
    <cellStyle name="Normal 2 2 10 5 2 4 3 2" xfId="17755"/>
    <cellStyle name="Normal 2 2 10 5 2 4 3 2 2" xfId="17756"/>
    <cellStyle name="Normal 2 2 10 5 2 4 3 3" xfId="17757"/>
    <cellStyle name="Normal 2 2 10 5 2 4 3 3 2" xfId="17758"/>
    <cellStyle name="Normal 2 2 10 5 2 4 3 4" xfId="17759"/>
    <cellStyle name="Normal 2 2 10 5 2 4 4" xfId="17760"/>
    <cellStyle name="Normal 2 2 10 5 2 4 4 2" xfId="17761"/>
    <cellStyle name="Normal 2 2 10 5 2 4 5" xfId="17762"/>
    <cellStyle name="Normal 2 2 10 5 2 4 5 2" xfId="17763"/>
    <cellStyle name="Normal 2 2 10 5 2 4 6" xfId="17764"/>
    <cellStyle name="Normal 2 2 10 5 2 5" xfId="17765"/>
    <cellStyle name="Normal 2 2 10 5 2 5 2" xfId="17766"/>
    <cellStyle name="Normal 2 2 10 5 2 5 2 2" xfId="17767"/>
    <cellStyle name="Normal 2 2 10 5 2 5 2 2 2" xfId="17768"/>
    <cellStyle name="Normal 2 2 10 5 2 5 2 3" xfId="17769"/>
    <cellStyle name="Normal 2 2 10 5 2 5 2 3 2" xfId="17770"/>
    <cellStyle name="Normal 2 2 10 5 2 5 2 4" xfId="17771"/>
    <cellStyle name="Normal 2 2 10 5 2 5 3" xfId="17772"/>
    <cellStyle name="Normal 2 2 10 5 2 5 3 2" xfId="17773"/>
    <cellStyle name="Normal 2 2 10 5 2 5 4" xfId="17774"/>
    <cellStyle name="Normal 2 2 10 5 2 5 4 2" xfId="17775"/>
    <cellStyle name="Normal 2 2 10 5 2 5 5" xfId="17776"/>
    <cellStyle name="Normal 2 2 10 5 2 6" xfId="17777"/>
    <cellStyle name="Normal 2 2 10 5 2 6 2" xfId="17778"/>
    <cellStyle name="Normal 2 2 10 5 2 6 2 2" xfId="17779"/>
    <cellStyle name="Normal 2 2 10 5 2 6 3" xfId="17780"/>
    <cellStyle name="Normal 2 2 10 5 2 6 3 2" xfId="17781"/>
    <cellStyle name="Normal 2 2 10 5 2 6 4" xfId="17782"/>
    <cellStyle name="Normal 2 2 10 5 2 7" xfId="17783"/>
    <cellStyle name="Normal 2 2 10 5 2 7 2" xfId="17784"/>
    <cellStyle name="Normal 2 2 10 5 2 8" xfId="17785"/>
    <cellStyle name="Normal 2 2 10 5 2 8 2" xfId="17786"/>
    <cellStyle name="Normal 2 2 10 5 2 9" xfId="17787"/>
    <cellStyle name="Normal 2 2 10 5 3" xfId="17788"/>
    <cellStyle name="Normal 2 2 10 5 3 2" xfId="17789"/>
    <cellStyle name="Normal 2 2 10 5 3 2 2" xfId="17790"/>
    <cellStyle name="Normal 2 2 10 5 3 2 2 2" xfId="17791"/>
    <cellStyle name="Normal 2 2 10 5 3 2 2 2 2" xfId="17792"/>
    <cellStyle name="Normal 2 2 10 5 3 2 2 3" xfId="17793"/>
    <cellStyle name="Normal 2 2 10 5 3 2 2 3 2" xfId="17794"/>
    <cellStyle name="Normal 2 2 10 5 3 2 2 4" xfId="17795"/>
    <cellStyle name="Normal 2 2 10 5 3 2 3" xfId="17796"/>
    <cellStyle name="Normal 2 2 10 5 3 2 3 2" xfId="17797"/>
    <cellStyle name="Normal 2 2 10 5 3 2 4" xfId="17798"/>
    <cellStyle name="Normal 2 2 10 5 3 2 4 2" xfId="17799"/>
    <cellStyle name="Normal 2 2 10 5 3 2 5" xfId="17800"/>
    <cellStyle name="Normal 2 2 10 5 3 3" xfId="17801"/>
    <cellStyle name="Normal 2 2 10 5 3 3 2" xfId="17802"/>
    <cellStyle name="Normal 2 2 10 5 3 3 2 2" xfId="17803"/>
    <cellStyle name="Normal 2 2 10 5 3 3 3" xfId="17804"/>
    <cellStyle name="Normal 2 2 10 5 3 3 3 2" xfId="17805"/>
    <cellStyle name="Normal 2 2 10 5 3 3 4" xfId="17806"/>
    <cellStyle name="Normal 2 2 10 5 3 4" xfId="17807"/>
    <cellStyle name="Normal 2 2 10 5 3 4 2" xfId="17808"/>
    <cellStyle name="Normal 2 2 10 5 3 5" xfId="17809"/>
    <cellStyle name="Normal 2 2 10 5 3 5 2" xfId="17810"/>
    <cellStyle name="Normal 2 2 10 5 3 6" xfId="17811"/>
    <cellStyle name="Normal 2 2 10 5 4" xfId="17812"/>
    <cellStyle name="Normal 2 2 10 5 4 2" xfId="17813"/>
    <cellStyle name="Normal 2 2 10 5 4 2 2" xfId="17814"/>
    <cellStyle name="Normal 2 2 10 5 4 2 2 2" xfId="17815"/>
    <cellStyle name="Normal 2 2 10 5 4 2 2 2 2" xfId="17816"/>
    <cellStyle name="Normal 2 2 10 5 4 2 2 3" xfId="17817"/>
    <cellStyle name="Normal 2 2 10 5 4 2 2 3 2" xfId="17818"/>
    <cellStyle name="Normal 2 2 10 5 4 2 2 4" xfId="17819"/>
    <cellStyle name="Normal 2 2 10 5 4 2 3" xfId="17820"/>
    <cellStyle name="Normal 2 2 10 5 4 2 3 2" xfId="17821"/>
    <cellStyle name="Normal 2 2 10 5 4 2 4" xfId="17822"/>
    <cellStyle name="Normal 2 2 10 5 4 2 4 2" xfId="17823"/>
    <cellStyle name="Normal 2 2 10 5 4 2 5" xfId="17824"/>
    <cellStyle name="Normal 2 2 10 5 4 3" xfId="17825"/>
    <cellStyle name="Normal 2 2 10 5 4 3 2" xfId="17826"/>
    <cellStyle name="Normal 2 2 10 5 4 3 2 2" xfId="17827"/>
    <cellStyle name="Normal 2 2 10 5 4 3 3" xfId="17828"/>
    <cellStyle name="Normal 2 2 10 5 4 3 3 2" xfId="17829"/>
    <cellStyle name="Normal 2 2 10 5 4 3 4" xfId="17830"/>
    <cellStyle name="Normal 2 2 10 5 4 4" xfId="17831"/>
    <cellStyle name="Normal 2 2 10 5 4 4 2" xfId="17832"/>
    <cellStyle name="Normal 2 2 10 5 4 5" xfId="17833"/>
    <cellStyle name="Normal 2 2 10 5 4 5 2" xfId="17834"/>
    <cellStyle name="Normal 2 2 10 5 4 6" xfId="17835"/>
    <cellStyle name="Normal 2 2 10 5 5" xfId="17836"/>
    <cellStyle name="Normal 2 2 10 5 5 2" xfId="17837"/>
    <cellStyle name="Normal 2 2 10 5 5 2 2" xfId="17838"/>
    <cellStyle name="Normal 2 2 10 5 5 2 2 2" xfId="17839"/>
    <cellStyle name="Normal 2 2 10 5 5 2 2 2 2" xfId="17840"/>
    <cellStyle name="Normal 2 2 10 5 5 2 2 3" xfId="17841"/>
    <cellStyle name="Normal 2 2 10 5 5 2 2 3 2" xfId="17842"/>
    <cellStyle name="Normal 2 2 10 5 5 2 2 4" xfId="17843"/>
    <cellStyle name="Normal 2 2 10 5 5 2 3" xfId="17844"/>
    <cellStyle name="Normal 2 2 10 5 5 2 3 2" xfId="17845"/>
    <cellStyle name="Normal 2 2 10 5 5 2 4" xfId="17846"/>
    <cellStyle name="Normal 2 2 10 5 5 2 4 2" xfId="17847"/>
    <cellStyle name="Normal 2 2 10 5 5 2 5" xfId="17848"/>
    <cellStyle name="Normal 2 2 10 5 5 3" xfId="17849"/>
    <cellStyle name="Normal 2 2 10 5 5 3 2" xfId="17850"/>
    <cellStyle name="Normal 2 2 10 5 5 3 2 2" xfId="17851"/>
    <cellStyle name="Normal 2 2 10 5 5 3 3" xfId="17852"/>
    <cellStyle name="Normal 2 2 10 5 5 3 3 2" xfId="17853"/>
    <cellStyle name="Normal 2 2 10 5 5 3 4" xfId="17854"/>
    <cellStyle name="Normal 2 2 10 5 5 4" xfId="17855"/>
    <cellStyle name="Normal 2 2 10 5 5 4 2" xfId="17856"/>
    <cellStyle name="Normal 2 2 10 5 5 5" xfId="17857"/>
    <cellStyle name="Normal 2 2 10 5 5 5 2" xfId="17858"/>
    <cellStyle name="Normal 2 2 10 5 5 6" xfId="17859"/>
    <cellStyle name="Normal 2 2 10 5 6" xfId="17860"/>
    <cellStyle name="Normal 2 2 10 5 6 2" xfId="17861"/>
    <cellStyle name="Normal 2 2 10 5 6 2 2" xfId="17862"/>
    <cellStyle name="Normal 2 2 10 5 6 2 2 2" xfId="17863"/>
    <cellStyle name="Normal 2 2 10 5 6 2 3" xfId="17864"/>
    <cellStyle name="Normal 2 2 10 5 6 2 3 2" xfId="17865"/>
    <cellStyle name="Normal 2 2 10 5 6 2 4" xfId="17866"/>
    <cellStyle name="Normal 2 2 10 5 6 3" xfId="17867"/>
    <cellStyle name="Normal 2 2 10 5 6 3 2" xfId="17868"/>
    <cellStyle name="Normal 2 2 10 5 6 4" xfId="17869"/>
    <cellStyle name="Normal 2 2 10 5 6 4 2" xfId="17870"/>
    <cellStyle name="Normal 2 2 10 5 6 5" xfId="17871"/>
    <cellStyle name="Normal 2 2 10 5 7" xfId="17872"/>
    <cellStyle name="Normal 2 2 10 5 7 2" xfId="17873"/>
    <cellStyle name="Normal 2 2 10 5 7 2 2" xfId="17874"/>
    <cellStyle name="Normal 2 2 10 5 7 3" xfId="17875"/>
    <cellStyle name="Normal 2 2 10 5 7 3 2" xfId="17876"/>
    <cellStyle name="Normal 2 2 10 5 7 4" xfId="17877"/>
    <cellStyle name="Normal 2 2 10 5 8" xfId="17878"/>
    <cellStyle name="Normal 2 2 10 5 8 2" xfId="17879"/>
    <cellStyle name="Normal 2 2 10 5 9" xfId="17880"/>
    <cellStyle name="Normal 2 2 10 5 9 2" xfId="17881"/>
    <cellStyle name="Normal 2 2 10 6" xfId="17882"/>
    <cellStyle name="Normal 2 2 10 6 10" xfId="17883"/>
    <cellStyle name="Normal 2 2 10 6 2" xfId="17884"/>
    <cellStyle name="Normal 2 2 10 6 2 2" xfId="17885"/>
    <cellStyle name="Normal 2 2 10 6 2 2 2" xfId="17886"/>
    <cellStyle name="Normal 2 2 10 6 2 2 2 2" xfId="17887"/>
    <cellStyle name="Normal 2 2 10 6 2 2 2 2 2" xfId="17888"/>
    <cellStyle name="Normal 2 2 10 6 2 2 2 2 2 2" xfId="17889"/>
    <cellStyle name="Normal 2 2 10 6 2 2 2 2 3" xfId="17890"/>
    <cellStyle name="Normal 2 2 10 6 2 2 2 2 3 2" xfId="17891"/>
    <cellStyle name="Normal 2 2 10 6 2 2 2 2 4" xfId="17892"/>
    <cellStyle name="Normal 2 2 10 6 2 2 2 3" xfId="17893"/>
    <cellStyle name="Normal 2 2 10 6 2 2 2 3 2" xfId="17894"/>
    <cellStyle name="Normal 2 2 10 6 2 2 2 4" xfId="17895"/>
    <cellStyle name="Normal 2 2 10 6 2 2 2 4 2" xfId="17896"/>
    <cellStyle name="Normal 2 2 10 6 2 2 2 5" xfId="17897"/>
    <cellStyle name="Normal 2 2 10 6 2 2 3" xfId="17898"/>
    <cellStyle name="Normal 2 2 10 6 2 2 3 2" xfId="17899"/>
    <cellStyle name="Normal 2 2 10 6 2 2 3 2 2" xfId="17900"/>
    <cellStyle name="Normal 2 2 10 6 2 2 3 3" xfId="17901"/>
    <cellStyle name="Normal 2 2 10 6 2 2 3 3 2" xfId="17902"/>
    <cellStyle name="Normal 2 2 10 6 2 2 3 4" xfId="17903"/>
    <cellStyle name="Normal 2 2 10 6 2 2 4" xfId="17904"/>
    <cellStyle name="Normal 2 2 10 6 2 2 4 2" xfId="17905"/>
    <cellStyle name="Normal 2 2 10 6 2 2 5" xfId="17906"/>
    <cellStyle name="Normal 2 2 10 6 2 2 5 2" xfId="17907"/>
    <cellStyle name="Normal 2 2 10 6 2 2 6" xfId="17908"/>
    <cellStyle name="Normal 2 2 10 6 2 3" xfId="17909"/>
    <cellStyle name="Normal 2 2 10 6 2 3 2" xfId="17910"/>
    <cellStyle name="Normal 2 2 10 6 2 3 2 2" xfId="17911"/>
    <cellStyle name="Normal 2 2 10 6 2 3 2 2 2" xfId="17912"/>
    <cellStyle name="Normal 2 2 10 6 2 3 2 2 2 2" xfId="17913"/>
    <cellStyle name="Normal 2 2 10 6 2 3 2 2 3" xfId="17914"/>
    <cellStyle name="Normal 2 2 10 6 2 3 2 2 3 2" xfId="17915"/>
    <cellStyle name="Normal 2 2 10 6 2 3 2 2 4" xfId="17916"/>
    <cellStyle name="Normal 2 2 10 6 2 3 2 3" xfId="17917"/>
    <cellStyle name="Normal 2 2 10 6 2 3 2 3 2" xfId="17918"/>
    <cellStyle name="Normal 2 2 10 6 2 3 2 4" xfId="17919"/>
    <cellStyle name="Normal 2 2 10 6 2 3 2 4 2" xfId="17920"/>
    <cellStyle name="Normal 2 2 10 6 2 3 2 5" xfId="17921"/>
    <cellStyle name="Normal 2 2 10 6 2 3 3" xfId="17922"/>
    <cellStyle name="Normal 2 2 10 6 2 3 3 2" xfId="17923"/>
    <cellStyle name="Normal 2 2 10 6 2 3 3 2 2" xfId="17924"/>
    <cellStyle name="Normal 2 2 10 6 2 3 3 3" xfId="17925"/>
    <cellStyle name="Normal 2 2 10 6 2 3 3 3 2" xfId="17926"/>
    <cellStyle name="Normal 2 2 10 6 2 3 3 4" xfId="17927"/>
    <cellStyle name="Normal 2 2 10 6 2 3 4" xfId="17928"/>
    <cellStyle name="Normal 2 2 10 6 2 3 4 2" xfId="17929"/>
    <cellStyle name="Normal 2 2 10 6 2 3 5" xfId="17930"/>
    <cellStyle name="Normal 2 2 10 6 2 3 5 2" xfId="17931"/>
    <cellStyle name="Normal 2 2 10 6 2 3 6" xfId="17932"/>
    <cellStyle name="Normal 2 2 10 6 2 4" xfId="17933"/>
    <cellStyle name="Normal 2 2 10 6 2 4 2" xfId="17934"/>
    <cellStyle name="Normal 2 2 10 6 2 4 2 2" xfId="17935"/>
    <cellStyle name="Normal 2 2 10 6 2 4 2 2 2" xfId="17936"/>
    <cellStyle name="Normal 2 2 10 6 2 4 2 2 2 2" xfId="17937"/>
    <cellStyle name="Normal 2 2 10 6 2 4 2 2 3" xfId="17938"/>
    <cellStyle name="Normal 2 2 10 6 2 4 2 2 3 2" xfId="17939"/>
    <cellStyle name="Normal 2 2 10 6 2 4 2 2 4" xfId="17940"/>
    <cellStyle name="Normal 2 2 10 6 2 4 2 3" xfId="17941"/>
    <cellStyle name="Normal 2 2 10 6 2 4 2 3 2" xfId="17942"/>
    <cellStyle name="Normal 2 2 10 6 2 4 2 4" xfId="17943"/>
    <cellStyle name="Normal 2 2 10 6 2 4 2 4 2" xfId="17944"/>
    <cellStyle name="Normal 2 2 10 6 2 4 2 5" xfId="17945"/>
    <cellStyle name="Normal 2 2 10 6 2 4 3" xfId="17946"/>
    <cellStyle name="Normal 2 2 10 6 2 4 3 2" xfId="17947"/>
    <cellStyle name="Normal 2 2 10 6 2 4 3 2 2" xfId="17948"/>
    <cellStyle name="Normal 2 2 10 6 2 4 3 3" xfId="17949"/>
    <cellStyle name="Normal 2 2 10 6 2 4 3 3 2" xfId="17950"/>
    <cellStyle name="Normal 2 2 10 6 2 4 3 4" xfId="17951"/>
    <cellStyle name="Normal 2 2 10 6 2 4 4" xfId="17952"/>
    <cellStyle name="Normal 2 2 10 6 2 4 4 2" xfId="17953"/>
    <cellStyle name="Normal 2 2 10 6 2 4 5" xfId="17954"/>
    <cellStyle name="Normal 2 2 10 6 2 4 5 2" xfId="17955"/>
    <cellStyle name="Normal 2 2 10 6 2 4 6" xfId="17956"/>
    <cellStyle name="Normal 2 2 10 6 2 5" xfId="17957"/>
    <cellStyle name="Normal 2 2 10 6 2 5 2" xfId="17958"/>
    <cellStyle name="Normal 2 2 10 6 2 5 2 2" xfId="17959"/>
    <cellStyle name="Normal 2 2 10 6 2 5 2 2 2" xfId="17960"/>
    <cellStyle name="Normal 2 2 10 6 2 5 2 3" xfId="17961"/>
    <cellStyle name="Normal 2 2 10 6 2 5 2 3 2" xfId="17962"/>
    <cellStyle name="Normal 2 2 10 6 2 5 2 4" xfId="17963"/>
    <cellStyle name="Normal 2 2 10 6 2 5 3" xfId="17964"/>
    <cellStyle name="Normal 2 2 10 6 2 5 3 2" xfId="17965"/>
    <cellStyle name="Normal 2 2 10 6 2 5 4" xfId="17966"/>
    <cellStyle name="Normal 2 2 10 6 2 5 4 2" xfId="17967"/>
    <cellStyle name="Normal 2 2 10 6 2 5 5" xfId="17968"/>
    <cellStyle name="Normal 2 2 10 6 2 6" xfId="17969"/>
    <cellStyle name="Normal 2 2 10 6 2 6 2" xfId="17970"/>
    <cellStyle name="Normal 2 2 10 6 2 6 2 2" xfId="17971"/>
    <cellStyle name="Normal 2 2 10 6 2 6 3" xfId="17972"/>
    <cellStyle name="Normal 2 2 10 6 2 6 3 2" xfId="17973"/>
    <cellStyle name="Normal 2 2 10 6 2 6 4" xfId="17974"/>
    <cellStyle name="Normal 2 2 10 6 2 7" xfId="17975"/>
    <cellStyle name="Normal 2 2 10 6 2 7 2" xfId="17976"/>
    <cellStyle name="Normal 2 2 10 6 2 8" xfId="17977"/>
    <cellStyle name="Normal 2 2 10 6 2 8 2" xfId="17978"/>
    <cellStyle name="Normal 2 2 10 6 2 9" xfId="17979"/>
    <cellStyle name="Normal 2 2 10 6 3" xfId="17980"/>
    <cellStyle name="Normal 2 2 10 6 3 2" xfId="17981"/>
    <cellStyle name="Normal 2 2 10 6 3 2 2" xfId="17982"/>
    <cellStyle name="Normal 2 2 10 6 3 2 2 2" xfId="17983"/>
    <cellStyle name="Normal 2 2 10 6 3 2 2 2 2" xfId="17984"/>
    <cellStyle name="Normal 2 2 10 6 3 2 2 3" xfId="17985"/>
    <cellStyle name="Normal 2 2 10 6 3 2 2 3 2" xfId="17986"/>
    <cellStyle name="Normal 2 2 10 6 3 2 2 4" xfId="17987"/>
    <cellStyle name="Normal 2 2 10 6 3 2 3" xfId="17988"/>
    <cellStyle name="Normal 2 2 10 6 3 2 3 2" xfId="17989"/>
    <cellStyle name="Normal 2 2 10 6 3 2 4" xfId="17990"/>
    <cellStyle name="Normal 2 2 10 6 3 2 4 2" xfId="17991"/>
    <cellStyle name="Normal 2 2 10 6 3 2 5" xfId="17992"/>
    <cellStyle name="Normal 2 2 10 6 3 3" xfId="17993"/>
    <cellStyle name="Normal 2 2 10 6 3 3 2" xfId="17994"/>
    <cellStyle name="Normal 2 2 10 6 3 3 2 2" xfId="17995"/>
    <cellStyle name="Normal 2 2 10 6 3 3 3" xfId="17996"/>
    <cellStyle name="Normal 2 2 10 6 3 3 3 2" xfId="17997"/>
    <cellStyle name="Normal 2 2 10 6 3 3 4" xfId="17998"/>
    <cellStyle name="Normal 2 2 10 6 3 4" xfId="17999"/>
    <cellStyle name="Normal 2 2 10 6 3 4 2" xfId="18000"/>
    <cellStyle name="Normal 2 2 10 6 3 5" xfId="18001"/>
    <cellStyle name="Normal 2 2 10 6 3 5 2" xfId="18002"/>
    <cellStyle name="Normal 2 2 10 6 3 6" xfId="18003"/>
    <cellStyle name="Normal 2 2 10 6 4" xfId="18004"/>
    <cellStyle name="Normal 2 2 10 6 4 2" xfId="18005"/>
    <cellStyle name="Normal 2 2 10 6 4 2 2" xfId="18006"/>
    <cellStyle name="Normal 2 2 10 6 4 2 2 2" xfId="18007"/>
    <cellStyle name="Normal 2 2 10 6 4 2 2 2 2" xfId="18008"/>
    <cellStyle name="Normal 2 2 10 6 4 2 2 3" xfId="18009"/>
    <cellStyle name="Normal 2 2 10 6 4 2 2 3 2" xfId="18010"/>
    <cellStyle name="Normal 2 2 10 6 4 2 2 4" xfId="18011"/>
    <cellStyle name="Normal 2 2 10 6 4 2 3" xfId="18012"/>
    <cellStyle name="Normal 2 2 10 6 4 2 3 2" xfId="18013"/>
    <cellStyle name="Normal 2 2 10 6 4 2 4" xfId="18014"/>
    <cellStyle name="Normal 2 2 10 6 4 2 4 2" xfId="18015"/>
    <cellStyle name="Normal 2 2 10 6 4 2 5" xfId="18016"/>
    <cellStyle name="Normal 2 2 10 6 4 3" xfId="18017"/>
    <cellStyle name="Normal 2 2 10 6 4 3 2" xfId="18018"/>
    <cellStyle name="Normal 2 2 10 6 4 3 2 2" xfId="18019"/>
    <cellStyle name="Normal 2 2 10 6 4 3 3" xfId="18020"/>
    <cellStyle name="Normal 2 2 10 6 4 3 3 2" xfId="18021"/>
    <cellStyle name="Normal 2 2 10 6 4 3 4" xfId="18022"/>
    <cellStyle name="Normal 2 2 10 6 4 4" xfId="18023"/>
    <cellStyle name="Normal 2 2 10 6 4 4 2" xfId="18024"/>
    <cellStyle name="Normal 2 2 10 6 4 5" xfId="18025"/>
    <cellStyle name="Normal 2 2 10 6 4 5 2" xfId="18026"/>
    <cellStyle name="Normal 2 2 10 6 4 6" xfId="18027"/>
    <cellStyle name="Normal 2 2 10 6 5" xfId="18028"/>
    <cellStyle name="Normal 2 2 10 6 5 2" xfId="18029"/>
    <cellStyle name="Normal 2 2 10 6 5 2 2" xfId="18030"/>
    <cellStyle name="Normal 2 2 10 6 5 2 2 2" xfId="18031"/>
    <cellStyle name="Normal 2 2 10 6 5 2 2 2 2" xfId="18032"/>
    <cellStyle name="Normal 2 2 10 6 5 2 2 3" xfId="18033"/>
    <cellStyle name="Normal 2 2 10 6 5 2 2 3 2" xfId="18034"/>
    <cellStyle name="Normal 2 2 10 6 5 2 2 4" xfId="18035"/>
    <cellStyle name="Normal 2 2 10 6 5 2 3" xfId="18036"/>
    <cellStyle name="Normal 2 2 10 6 5 2 3 2" xfId="18037"/>
    <cellStyle name="Normal 2 2 10 6 5 2 4" xfId="18038"/>
    <cellStyle name="Normal 2 2 10 6 5 2 4 2" xfId="18039"/>
    <cellStyle name="Normal 2 2 10 6 5 2 5" xfId="18040"/>
    <cellStyle name="Normal 2 2 10 6 5 3" xfId="18041"/>
    <cellStyle name="Normal 2 2 10 6 5 3 2" xfId="18042"/>
    <cellStyle name="Normal 2 2 10 6 5 3 2 2" xfId="18043"/>
    <cellStyle name="Normal 2 2 10 6 5 3 3" xfId="18044"/>
    <cellStyle name="Normal 2 2 10 6 5 3 3 2" xfId="18045"/>
    <cellStyle name="Normal 2 2 10 6 5 3 4" xfId="18046"/>
    <cellStyle name="Normal 2 2 10 6 5 4" xfId="18047"/>
    <cellStyle name="Normal 2 2 10 6 5 4 2" xfId="18048"/>
    <cellStyle name="Normal 2 2 10 6 5 5" xfId="18049"/>
    <cellStyle name="Normal 2 2 10 6 5 5 2" xfId="18050"/>
    <cellStyle name="Normal 2 2 10 6 5 6" xfId="18051"/>
    <cellStyle name="Normal 2 2 10 6 6" xfId="18052"/>
    <cellStyle name="Normal 2 2 10 6 6 2" xfId="18053"/>
    <cellStyle name="Normal 2 2 10 6 6 2 2" xfId="18054"/>
    <cellStyle name="Normal 2 2 10 6 6 2 2 2" xfId="18055"/>
    <cellStyle name="Normal 2 2 10 6 6 2 3" xfId="18056"/>
    <cellStyle name="Normal 2 2 10 6 6 2 3 2" xfId="18057"/>
    <cellStyle name="Normal 2 2 10 6 6 2 4" xfId="18058"/>
    <cellStyle name="Normal 2 2 10 6 6 3" xfId="18059"/>
    <cellStyle name="Normal 2 2 10 6 6 3 2" xfId="18060"/>
    <cellStyle name="Normal 2 2 10 6 6 4" xfId="18061"/>
    <cellStyle name="Normal 2 2 10 6 6 4 2" xfId="18062"/>
    <cellStyle name="Normal 2 2 10 6 6 5" xfId="18063"/>
    <cellStyle name="Normal 2 2 10 6 7" xfId="18064"/>
    <cellStyle name="Normal 2 2 10 6 7 2" xfId="18065"/>
    <cellStyle name="Normal 2 2 10 6 7 2 2" xfId="18066"/>
    <cellStyle name="Normal 2 2 10 6 7 3" xfId="18067"/>
    <cellStyle name="Normal 2 2 10 6 7 3 2" xfId="18068"/>
    <cellStyle name="Normal 2 2 10 6 7 4" xfId="18069"/>
    <cellStyle name="Normal 2 2 10 6 8" xfId="18070"/>
    <cellStyle name="Normal 2 2 10 6 8 2" xfId="18071"/>
    <cellStyle name="Normal 2 2 10 6 9" xfId="18072"/>
    <cellStyle name="Normal 2 2 10 6 9 2" xfId="18073"/>
    <cellStyle name="Normal 2 2 10 7" xfId="18074"/>
    <cellStyle name="Normal 2 2 10 7 10" xfId="18075"/>
    <cellStyle name="Normal 2 2 10 7 2" xfId="18076"/>
    <cellStyle name="Normal 2 2 10 7 2 2" xfId="18077"/>
    <cellStyle name="Normal 2 2 10 7 2 2 2" xfId="18078"/>
    <cellStyle name="Normal 2 2 10 7 2 2 2 2" xfId="18079"/>
    <cellStyle name="Normal 2 2 10 7 2 2 2 2 2" xfId="18080"/>
    <cellStyle name="Normal 2 2 10 7 2 2 2 2 2 2" xfId="18081"/>
    <cellStyle name="Normal 2 2 10 7 2 2 2 2 3" xfId="18082"/>
    <cellStyle name="Normal 2 2 10 7 2 2 2 2 3 2" xfId="18083"/>
    <cellStyle name="Normal 2 2 10 7 2 2 2 2 4" xfId="18084"/>
    <cellStyle name="Normal 2 2 10 7 2 2 2 3" xfId="18085"/>
    <cellStyle name="Normal 2 2 10 7 2 2 2 3 2" xfId="18086"/>
    <cellStyle name="Normal 2 2 10 7 2 2 2 4" xfId="18087"/>
    <cellStyle name="Normal 2 2 10 7 2 2 2 4 2" xfId="18088"/>
    <cellStyle name="Normal 2 2 10 7 2 2 2 5" xfId="18089"/>
    <cellStyle name="Normal 2 2 10 7 2 2 3" xfId="18090"/>
    <cellStyle name="Normal 2 2 10 7 2 2 3 2" xfId="18091"/>
    <cellStyle name="Normal 2 2 10 7 2 2 3 2 2" xfId="18092"/>
    <cellStyle name="Normal 2 2 10 7 2 2 3 3" xfId="18093"/>
    <cellStyle name="Normal 2 2 10 7 2 2 3 3 2" xfId="18094"/>
    <cellStyle name="Normal 2 2 10 7 2 2 3 4" xfId="18095"/>
    <cellStyle name="Normal 2 2 10 7 2 2 4" xfId="18096"/>
    <cellStyle name="Normal 2 2 10 7 2 2 4 2" xfId="18097"/>
    <cellStyle name="Normal 2 2 10 7 2 2 5" xfId="18098"/>
    <cellStyle name="Normal 2 2 10 7 2 2 5 2" xfId="18099"/>
    <cellStyle name="Normal 2 2 10 7 2 2 6" xfId="18100"/>
    <cellStyle name="Normal 2 2 10 7 2 3" xfId="18101"/>
    <cellStyle name="Normal 2 2 10 7 2 3 2" xfId="18102"/>
    <cellStyle name="Normal 2 2 10 7 2 3 2 2" xfId="18103"/>
    <cellStyle name="Normal 2 2 10 7 2 3 2 2 2" xfId="18104"/>
    <cellStyle name="Normal 2 2 10 7 2 3 2 2 2 2" xfId="18105"/>
    <cellStyle name="Normal 2 2 10 7 2 3 2 2 3" xfId="18106"/>
    <cellStyle name="Normal 2 2 10 7 2 3 2 2 3 2" xfId="18107"/>
    <cellStyle name="Normal 2 2 10 7 2 3 2 2 4" xfId="18108"/>
    <cellStyle name="Normal 2 2 10 7 2 3 2 3" xfId="18109"/>
    <cellStyle name="Normal 2 2 10 7 2 3 2 3 2" xfId="18110"/>
    <cellStyle name="Normal 2 2 10 7 2 3 2 4" xfId="18111"/>
    <cellStyle name="Normal 2 2 10 7 2 3 2 4 2" xfId="18112"/>
    <cellStyle name="Normal 2 2 10 7 2 3 2 5" xfId="18113"/>
    <cellStyle name="Normal 2 2 10 7 2 3 3" xfId="18114"/>
    <cellStyle name="Normal 2 2 10 7 2 3 3 2" xfId="18115"/>
    <cellStyle name="Normal 2 2 10 7 2 3 3 2 2" xfId="18116"/>
    <cellStyle name="Normal 2 2 10 7 2 3 3 3" xfId="18117"/>
    <cellStyle name="Normal 2 2 10 7 2 3 3 3 2" xfId="18118"/>
    <cellStyle name="Normal 2 2 10 7 2 3 3 4" xfId="18119"/>
    <cellStyle name="Normal 2 2 10 7 2 3 4" xfId="18120"/>
    <cellStyle name="Normal 2 2 10 7 2 3 4 2" xfId="18121"/>
    <cellStyle name="Normal 2 2 10 7 2 3 5" xfId="18122"/>
    <cellStyle name="Normal 2 2 10 7 2 3 5 2" xfId="18123"/>
    <cellStyle name="Normal 2 2 10 7 2 3 6" xfId="18124"/>
    <cellStyle name="Normal 2 2 10 7 2 4" xfId="18125"/>
    <cellStyle name="Normal 2 2 10 7 2 4 2" xfId="18126"/>
    <cellStyle name="Normal 2 2 10 7 2 4 2 2" xfId="18127"/>
    <cellStyle name="Normal 2 2 10 7 2 4 2 2 2" xfId="18128"/>
    <cellStyle name="Normal 2 2 10 7 2 4 2 2 2 2" xfId="18129"/>
    <cellStyle name="Normal 2 2 10 7 2 4 2 2 3" xfId="18130"/>
    <cellStyle name="Normal 2 2 10 7 2 4 2 2 3 2" xfId="18131"/>
    <cellStyle name="Normal 2 2 10 7 2 4 2 2 4" xfId="18132"/>
    <cellStyle name="Normal 2 2 10 7 2 4 2 3" xfId="18133"/>
    <cellStyle name="Normal 2 2 10 7 2 4 2 3 2" xfId="18134"/>
    <cellStyle name="Normal 2 2 10 7 2 4 2 4" xfId="18135"/>
    <cellStyle name="Normal 2 2 10 7 2 4 2 4 2" xfId="18136"/>
    <cellStyle name="Normal 2 2 10 7 2 4 2 5" xfId="18137"/>
    <cellStyle name="Normal 2 2 10 7 2 4 3" xfId="18138"/>
    <cellStyle name="Normal 2 2 10 7 2 4 3 2" xfId="18139"/>
    <cellStyle name="Normal 2 2 10 7 2 4 3 2 2" xfId="18140"/>
    <cellStyle name="Normal 2 2 10 7 2 4 3 3" xfId="18141"/>
    <cellStyle name="Normal 2 2 10 7 2 4 3 3 2" xfId="18142"/>
    <cellStyle name="Normal 2 2 10 7 2 4 3 4" xfId="18143"/>
    <cellStyle name="Normal 2 2 10 7 2 4 4" xfId="18144"/>
    <cellStyle name="Normal 2 2 10 7 2 4 4 2" xfId="18145"/>
    <cellStyle name="Normal 2 2 10 7 2 4 5" xfId="18146"/>
    <cellStyle name="Normal 2 2 10 7 2 4 5 2" xfId="18147"/>
    <cellStyle name="Normal 2 2 10 7 2 4 6" xfId="18148"/>
    <cellStyle name="Normal 2 2 10 7 2 5" xfId="18149"/>
    <cellStyle name="Normal 2 2 10 7 2 5 2" xfId="18150"/>
    <cellStyle name="Normal 2 2 10 7 2 5 2 2" xfId="18151"/>
    <cellStyle name="Normal 2 2 10 7 2 5 2 2 2" xfId="18152"/>
    <cellStyle name="Normal 2 2 10 7 2 5 2 3" xfId="18153"/>
    <cellStyle name="Normal 2 2 10 7 2 5 2 3 2" xfId="18154"/>
    <cellStyle name="Normal 2 2 10 7 2 5 2 4" xfId="18155"/>
    <cellStyle name="Normal 2 2 10 7 2 5 3" xfId="18156"/>
    <cellStyle name="Normal 2 2 10 7 2 5 3 2" xfId="18157"/>
    <cellStyle name="Normal 2 2 10 7 2 5 4" xfId="18158"/>
    <cellStyle name="Normal 2 2 10 7 2 5 4 2" xfId="18159"/>
    <cellStyle name="Normal 2 2 10 7 2 5 5" xfId="18160"/>
    <cellStyle name="Normal 2 2 10 7 2 6" xfId="18161"/>
    <cellStyle name="Normal 2 2 10 7 2 6 2" xfId="18162"/>
    <cellStyle name="Normal 2 2 10 7 2 6 2 2" xfId="18163"/>
    <cellStyle name="Normal 2 2 10 7 2 6 3" xfId="18164"/>
    <cellStyle name="Normal 2 2 10 7 2 6 3 2" xfId="18165"/>
    <cellStyle name="Normal 2 2 10 7 2 6 4" xfId="18166"/>
    <cellStyle name="Normal 2 2 10 7 2 7" xfId="18167"/>
    <cellStyle name="Normal 2 2 10 7 2 7 2" xfId="18168"/>
    <cellStyle name="Normal 2 2 10 7 2 8" xfId="18169"/>
    <cellStyle name="Normal 2 2 10 7 2 8 2" xfId="18170"/>
    <cellStyle name="Normal 2 2 10 7 2 9" xfId="18171"/>
    <cellStyle name="Normal 2 2 10 7 3" xfId="18172"/>
    <cellStyle name="Normal 2 2 10 7 3 2" xfId="18173"/>
    <cellStyle name="Normal 2 2 10 7 3 2 2" xfId="18174"/>
    <cellStyle name="Normal 2 2 10 7 3 2 2 2" xfId="18175"/>
    <cellStyle name="Normal 2 2 10 7 3 2 2 2 2" xfId="18176"/>
    <cellStyle name="Normal 2 2 10 7 3 2 2 3" xfId="18177"/>
    <cellStyle name="Normal 2 2 10 7 3 2 2 3 2" xfId="18178"/>
    <cellStyle name="Normal 2 2 10 7 3 2 2 4" xfId="18179"/>
    <cellStyle name="Normal 2 2 10 7 3 2 3" xfId="18180"/>
    <cellStyle name="Normal 2 2 10 7 3 2 3 2" xfId="18181"/>
    <cellStyle name="Normal 2 2 10 7 3 2 4" xfId="18182"/>
    <cellStyle name="Normal 2 2 10 7 3 2 4 2" xfId="18183"/>
    <cellStyle name="Normal 2 2 10 7 3 2 5" xfId="18184"/>
    <cellStyle name="Normal 2 2 10 7 3 3" xfId="18185"/>
    <cellStyle name="Normal 2 2 10 7 3 3 2" xfId="18186"/>
    <cellStyle name="Normal 2 2 10 7 3 3 2 2" xfId="18187"/>
    <cellStyle name="Normal 2 2 10 7 3 3 3" xfId="18188"/>
    <cellStyle name="Normal 2 2 10 7 3 3 3 2" xfId="18189"/>
    <cellStyle name="Normal 2 2 10 7 3 3 4" xfId="18190"/>
    <cellStyle name="Normal 2 2 10 7 3 4" xfId="18191"/>
    <cellStyle name="Normal 2 2 10 7 3 4 2" xfId="18192"/>
    <cellStyle name="Normal 2 2 10 7 3 5" xfId="18193"/>
    <cellStyle name="Normal 2 2 10 7 3 5 2" xfId="18194"/>
    <cellStyle name="Normal 2 2 10 7 3 6" xfId="18195"/>
    <cellStyle name="Normal 2 2 10 7 4" xfId="18196"/>
    <cellStyle name="Normal 2 2 10 7 4 2" xfId="18197"/>
    <cellStyle name="Normal 2 2 10 7 4 2 2" xfId="18198"/>
    <cellStyle name="Normal 2 2 10 7 4 2 2 2" xfId="18199"/>
    <cellStyle name="Normal 2 2 10 7 4 2 2 2 2" xfId="18200"/>
    <cellStyle name="Normal 2 2 10 7 4 2 2 3" xfId="18201"/>
    <cellStyle name="Normal 2 2 10 7 4 2 2 3 2" xfId="18202"/>
    <cellStyle name="Normal 2 2 10 7 4 2 2 4" xfId="18203"/>
    <cellStyle name="Normal 2 2 10 7 4 2 3" xfId="18204"/>
    <cellStyle name="Normal 2 2 10 7 4 2 3 2" xfId="18205"/>
    <cellStyle name="Normal 2 2 10 7 4 2 4" xfId="18206"/>
    <cellStyle name="Normal 2 2 10 7 4 2 4 2" xfId="18207"/>
    <cellStyle name="Normal 2 2 10 7 4 2 5" xfId="18208"/>
    <cellStyle name="Normal 2 2 10 7 4 3" xfId="18209"/>
    <cellStyle name="Normal 2 2 10 7 4 3 2" xfId="18210"/>
    <cellStyle name="Normal 2 2 10 7 4 3 2 2" xfId="18211"/>
    <cellStyle name="Normal 2 2 10 7 4 3 3" xfId="18212"/>
    <cellStyle name="Normal 2 2 10 7 4 3 3 2" xfId="18213"/>
    <cellStyle name="Normal 2 2 10 7 4 3 4" xfId="18214"/>
    <cellStyle name="Normal 2 2 10 7 4 4" xfId="18215"/>
    <cellStyle name="Normal 2 2 10 7 4 4 2" xfId="18216"/>
    <cellStyle name="Normal 2 2 10 7 4 5" xfId="18217"/>
    <cellStyle name="Normal 2 2 10 7 4 5 2" xfId="18218"/>
    <cellStyle name="Normal 2 2 10 7 4 6" xfId="18219"/>
    <cellStyle name="Normal 2 2 10 7 5" xfId="18220"/>
    <cellStyle name="Normal 2 2 10 7 5 2" xfId="18221"/>
    <cellStyle name="Normal 2 2 10 7 5 2 2" xfId="18222"/>
    <cellStyle name="Normal 2 2 10 7 5 2 2 2" xfId="18223"/>
    <cellStyle name="Normal 2 2 10 7 5 2 2 2 2" xfId="18224"/>
    <cellStyle name="Normal 2 2 10 7 5 2 2 3" xfId="18225"/>
    <cellStyle name="Normal 2 2 10 7 5 2 2 3 2" xfId="18226"/>
    <cellStyle name="Normal 2 2 10 7 5 2 2 4" xfId="18227"/>
    <cellStyle name="Normal 2 2 10 7 5 2 3" xfId="18228"/>
    <cellStyle name="Normal 2 2 10 7 5 2 3 2" xfId="18229"/>
    <cellStyle name="Normal 2 2 10 7 5 2 4" xfId="18230"/>
    <cellStyle name="Normal 2 2 10 7 5 2 4 2" xfId="18231"/>
    <cellStyle name="Normal 2 2 10 7 5 2 5" xfId="18232"/>
    <cellStyle name="Normal 2 2 10 7 5 3" xfId="18233"/>
    <cellStyle name="Normal 2 2 10 7 5 3 2" xfId="18234"/>
    <cellStyle name="Normal 2 2 10 7 5 3 2 2" xfId="18235"/>
    <cellStyle name="Normal 2 2 10 7 5 3 3" xfId="18236"/>
    <cellStyle name="Normal 2 2 10 7 5 3 3 2" xfId="18237"/>
    <cellStyle name="Normal 2 2 10 7 5 3 4" xfId="18238"/>
    <cellStyle name="Normal 2 2 10 7 5 4" xfId="18239"/>
    <cellStyle name="Normal 2 2 10 7 5 4 2" xfId="18240"/>
    <cellStyle name="Normal 2 2 10 7 5 5" xfId="18241"/>
    <cellStyle name="Normal 2 2 10 7 5 5 2" xfId="18242"/>
    <cellStyle name="Normal 2 2 10 7 5 6" xfId="18243"/>
    <cellStyle name="Normal 2 2 10 7 6" xfId="18244"/>
    <cellStyle name="Normal 2 2 10 7 6 2" xfId="18245"/>
    <cellStyle name="Normal 2 2 10 7 6 2 2" xfId="18246"/>
    <cellStyle name="Normal 2 2 10 7 6 2 2 2" xfId="18247"/>
    <cellStyle name="Normal 2 2 10 7 6 2 3" xfId="18248"/>
    <cellStyle name="Normal 2 2 10 7 6 2 3 2" xfId="18249"/>
    <cellStyle name="Normal 2 2 10 7 6 2 4" xfId="18250"/>
    <cellStyle name="Normal 2 2 10 7 6 3" xfId="18251"/>
    <cellStyle name="Normal 2 2 10 7 6 3 2" xfId="18252"/>
    <cellStyle name="Normal 2 2 10 7 6 4" xfId="18253"/>
    <cellStyle name="Normal 2 2 10 7 6 4 2" xfId="18254"/>
    <cellStyle name="Normal 2 2 10 7 6 5" xfId="18255"/>
    <cellStyle name="Normal 2 2 10 7 7" xfId="18256"/>
    <cellStyle name="Normal 2 2 10 7 7 2" xfId="18257"/>
    <cellStyle name="Normal 2 2 10 7 7 2 2" xfId="18258"/>
    <cellStyle name="Normal 2 2 10 7 7 3" xfId="18259"/>
    <cellStyle name="Normal 2 2 10 7 7 3 2" xfId="18260"/>
    <cellStyle name="Normal 2 2 10 7 7 4" xfId="18261"/>
    <cellStyle name="Normal 2 2 10 7 8" xfId="18262"/>
    <cellStyle name="Normal 2 2 10 7 8 2" xfId="18263"/>
    <cellStyle name="Normal 2 2 10 7 9" xfId="18264"/>
    <cellStyle name="Normal 2 2 10 7 9 2" xfId="18265"/>
    <cellStyle name="Normal 2 2 10 8" xfId="18266"/>
    <cellStyle name="Normal 2 2 10 8 10" xfId="18267"/>
    <cellStyle name="Normal 2 2 10 8 2" xfId="18268"/>
    <cellStyle name="Normal 2 2 10 8 2 2" xfId="18269"/>
    <cellStyle name="Normal 2 2 10 8 2 2 2" xfId="18270"/>
    <cellStyle name="Normal 2 2 10 8 2 2 2 2" xfId="18271"/>
    <cellStyle name="Normal 2 2 10 8 2 2 2 2 2" xfId="18272"/>
    <cellStyle name="Normal 2 2 10 8 2 2 2 2 2 2" xfId="18273"/>
    <cellStyle name="Normal 2 2 10 8 2 2 2 2 3" xfId="18274"/>
    <cellStyle name="Normal 2 2 10 8 2 2 2 2 3 2" xfId="18275"/>
    <cellStyle name="Normal 2 2 10 8 2 2 2 2 4" xfId="18276"/>
    <cellStyle name="Normal 2 2 10 8 2 2 2 3" xfId="18277"/>
    <cellStyle name="Normal 2 2 10 8 2 2 2 3 2" xfId="18278"/>
    <cellStyle name="Normal 2 2 10 8 2 2 2 4" xfId="18279"/>
    <cellStyle name="Normal 2 2 10 8 2 2 2 4 2" xfId="18280"/>
    <cellStyle name="Normal 2 2 10 8 2 2 2 5" xfId="18281"/>
    <cellStyle name="Normal 2 2 10 8 2 2 3" xfId="18282"/>
    <cellStyle name="Normal 2 2 10 8 2 2 3 2" xfId="18283"/>
    <cellStyle name="Normal 2 2 10 8 2 2 3 2 2" xfId="18284"/>
    <cellStyle name="Normal 2 2 10 8 2 2 3 3" xfId="18285"/>
    <cellStyle name="Normal 2 2 10 8 2 2 3 3 2" xfId="18286"/>
    <cellStyle name="Normal 2 2 10 8 2 2 3 4" xfId="18287"/>
    <cellStyle name="Normal 2 2 10 8 2 2 4" xfId="18288"/>
    <cellStyle name="Normal 2 2 10 8 2 2 4 2" xfId="18289"/>
    <cellStyle name="Normal 2 2 10 8 2 2 5" xfId="18290"/>
    <cellStyle name="Normal 2 2 10 8 2 2 5 2" xfId="18291"/>
    <cellStyle name="Normal 2 2 10 8 2 2 6" xfId="18292"/>
    <cellStyle name="Normal 2 2 10 8 2 3" xfId="18293"/>
    <cellStyle name="Normal 2 2 10 8 2 3 2" xfId="18294"/>
    <cellStyle name="Normal 2 2 10 8 2 3 2 2" xfId="18295"/>
    <cellStyle name="Normal 2 2 10 8 2 3 2 2 2" xfId="18296"/>
    <cellStyle name="Normal 2 2 10 8 2 3 2 2 2 2" xfId="18297"/>
    <cellStyle name="Normal 2 2 10 8 2 3 2 2 3" xfId="18298"/>
    <cellStyle name="Normal 2 2 10 8 2 3 2 2 3 2" xfId="18299"/>
    <cellStyle name="Normal 2 2 10 8 2 3 2 2 4" xfId="18300"/>
    <cellStyle name="Normal 2 2 10 8 2 3 2 3" xfId="18301"/>
    <cellStyle name="Normal 2 2 10 8 2 3 2 3 2" xfId="18302"/>
    <cellStyle name="Normal 2 2 10 8 2 3 2 4" xfId="18303"/>
    <cellStyle name="Normal 2 2 10 8 2 3 2 4 2" xfId="18304"/>
    <cellStyle name="Normal 2 2 10 8 2 3 2 5" xfId="18305"/>
    <cellStyle name="Normal 2 2 10 8 2 3 3" xfId="18306"/>
    <cellStyle name="Normal 2 2 10 8 2 3 3 2" xfId="18307"/>
    <cellStyle name="Normal 2 2 10 8 2 3 3 2 2" xfId="18308"/>
    <cellStyle name="Normal 2 2 10 8 2 3 3 3" xfId="18309"/>
    <cellStyle name="Normal 2 2 10 8 2 3 3 3 2" xfId="18310"/>
    <cellStyle name="Normal 2 2 10 8 2 3 3 4" xfId="18311"/>
    <cellStyle name="Normal 2 2 10 8 2 3 4" xfId="18312"/>
    <cellStyle name="Normal 2 2 10 8 2 3 4 2" xfId="18313"/>
    <cellStyle name="Normal 2 2 10 8 2 3 5" xfId="18314"/>
    <cellStyle name="Normal 2 2 10 8 2 3 5 2" xfId="18315"/>
    <cellStyle name="Normal 2 2 10 8 2 3 6" xfId="18316"/>
    <cellStyle name="Normal 2 2 10 8 2 4" xfId="18317"/>
    <cellStyle name="Normal 2 2 10 8 2 4 2" xfId="18318"/>
    <cellStyle name="Normal 2 2 10 8 2 4 2 2" xfId="18319"/>
    <cellStyle name="Normal 2 2 10 8 2 4 2 2 2" xfId="18320"/>
    <cellStyle name="Normal 2 2 10 8 2 4 2 2 2 2" xfId="18321"/>
    <cellStyle name="Normal 2 2 10 8 2 4 2 2 3" xfId="18322"/>
    <cellStyle name="Normal 2 2 10 8 2 4 2 2 3 2" xfId="18323"/>
    <cellStyle name="Normal 2 2 10 8 2 4 2 2 4" xfId="18324"/>
    <cellStyle name="Normal 2 2 10 8 2 4 2 3" xfId="18325"/>
    <cellStyle name="Normal 2 2 10 8 2 4 2 3 2" xfId="18326"/>
    <cellStyle name="Normal 2 2 10 8 2 4 2 4" xfId="18327"/>
    <cellStyle name="Normal 2 2 10 8 2 4 2 4 2" xfId="18328"/>
    <cellStyle name="Normal 2 2 10 8 2 4 2 5" xfId="18329"/>
    <cellStyle name="Normal 2 2 10 8 2 4 3" xfId="18330"/>
    <cellStyle name="Normal 2 2 10 8 2 4 3 2" xfId="18331"/>
    <cellStyle name="Normal 2 2 10 8 2 4 3 2 2" xfId="18332"/>
    <cellStyle name="Normal 2 2 10 8 2 4 3 3" xfId="18333"/>
    <cellStyle name="Normal 2 2 10 8 2 4 3 3 2" xfId="18334"/>
    <cellStyle name="Normal 2 2 10 8 2 4 3 4" xfId="18335"/>
    <cellStyle name="Normal 2 2 10 8 2 4 4" xfId="18336"/>
    <cellStyle name="Normal 2 2 10 8 2 4 4 2" xfId="18337"/>
    <cellStyle name="Normal 2 2 10 8 2 4 5" xfId="18338"/>
    <cellStyle name="Normal 2 2 10 8 2 4 5 2" xfId="18339"/>
    <cellStyle name="Normal 2 2 10 8 2 4 6" xfId="18340"/>
    <cellStyle name="Normal 2 2 10 8 2 5" xfId="18341"/>
    <cellStyle name="Normal 2 2 10 8 2 5 2" xfId="18342"/>
    <cellStyle name="Normal 2 2 10 8 2 5 2 2" xfId="18343"/>
    <cellStyle name="Normal 2 2 10 8 2 5 2 2 2" xfId="18344"/>
    <cellStyle name="Normal 2 2 10 8 2 5 2 3" xfId="18345"/>
    <cellStyle name="Normal 2 2 10 8 2 5 2 3 2" xfId="18346"/>
    <cellStyle name="Normal 2 2 10 8 2 5 2 4" xfId="18347"/>
    <cellStyle name="Normal 2 2 10 8 2 5 3" xfId="18348"/>
    <cellStyle name="Normal 2 2 10 8 2 5 3 2" xfId="18349"/>
    <cellStyle name="Normal 2 2 10 8 2 5 4" xfId="18350"/>
    <cellStyle name="Normal 2 2 10 8 2 5 4 2" xfId="18351"/>
    <cellStyle name="Normal 2 2 10 8 2 5 5" xfId="18352"/>
    <cellStyle name="Normal 2 2 10 8 2 6" xfId="18353"/>
    <cellStyle name="Normal 2 2 10 8 2 6 2" xfId="18354"/>
    <cellStyle name="Normal 2 2 10 8 2 6 2 2" xfId="18355"/>
    <cellStyle name="Normal 2 2 10 8 2 6 3" xfId="18356"/>
    <cellStyle name="Normal 2 2 10 8 2 6 3 2" xfId="18357"/>
    <cellStyle name="Normal 2 2 10 8 2 6 4" xfId="18358"/>
    <cellStyle name="Normal 2 2 10 8 2 7" xfId="18359"/>
    <cellStyle name="Normal 2 2 10 8 2 7 2" xfId="18360"/>
    <cellStyle name="Normal 2 2 10 8 2 8" xfId="18361"/>
    <cellStyle name="Normal 2 2 10 8 2 8 2" xfId="18362"/>
    <cellStyle name="Normal 2 2 10 8 2 9" xfId="18363"/>
    <cellStyle name="Normal 2 2 10 8 3" xfId="18364"/>
    <cellStyle name="Normal 2 2 10 8 3 2" xfId="18365"/>
    <cellStyle name="Normal 2 2 10 8 3 2 2" xfId="18366"/>
    <cellStyle name="Normal 2 2 10 8 3 2 2 2" xfId="18367"/>
    <cellStyle name="Normal 2 2 10 8 3 2 2 2 2" xfId="18368"/>
    <cellStyle name="Normal 2 2 10 8 3 2 2 3" xfId="18369"/>
    <cellStyle name="Normal 2 2 10 8 3 2 2 3 2" xfId="18370"/>
    <cellStyle name="Normal 2 2 10 8 3 2 2 4" xfId="18371"/>
    <cellStyle name="Normal 2 2 10 8 3 2 3" xfId="18372"/>
    <cellStyle name="Normal 2 2 10 8 3 2 3 2" xfId="18373"/>
    <cellStyle name="Normal 2 2 10 8 3 2 4" xfId="18374"/>
    <cellStyle name="Normal 2 2 10 8 3 2 4 2" xfId="18375"/>
    <cellStyle name="Normal 2 2 10 8 3 2 5" xfId="18376"/>
    <cellStyle name="Normal 2 2 10 8 3 3" xfId="18377"/>
    <cellStyle name="Normal 2 2 10 8 3 3 2" xfId="18378"/>
    <cellStyle name="Normal 2 2 10 8 3 3 2 2" xfId="18379"/>
    <cellStyle name="Normal 2 2 10 8 3 3 3" xfId="18380"/>
    <cellStyle name="Normal 2 2 10 8 3 3 3 2" xfId="18381"/>
    <cellStyle name="Normal 2 2 10 8 3 3 4" xfId="18382"/>
    <cellStyle name="Normal 2 2 10 8 3 4" xfId="18383"/>
    <cellStyle name="Normal 2 2 10 8 3 4 2" xfId="18384"/>
    <cellStyle name="Normal 2 2 10 8 3 5" xfId="18385"/>
    <cellStyle name="Normal 2 2 10 8 3 5 2" xfId="18386"/>
    <cellStyle name="Normal 2 2 10 8 3 6" xfId="18387"/>
    <cellStyle name="Normal 2 2 10 8 4" xfId="18388"/>
    <cellStyle name="Normal 2 2 10 8 4 2" xfId="18389"/>
    <cellStyle name="Normal 2 2 10 8 4 2 2" xfId="18390"/>
    <cellStyle name="Normal 2 2 10 8 4 2 2 2" xfId="18391"/>
    <cellStyle name="Normal 2 2 10 8 4 2 2 2 2" xfId="18392"/>
    <cellStyle name="Normal 2 2 10 8 4 2 2 3" xfId="18393"/>
    <cellStyle name="Normal 2 2 10 8 4 2 2 3 2" xfId="18394"/>
    <cellStyle name="Normal 2 2 10 8 4 2 2 4" xfId="18395"/>
    <cellStyle name="Normal 2 2 10 8 4 2 3" xfId="18396"/>
    <cellStyle name="Normal 2 2 10 8 4 2 3 2" xfId="18397"/>
    <cellStyle name="Normal 2 2 10 8 4 2 4" xfId="18398"/>
    <cellStyle name="Normal 2 2 10 8 4 2 4 2" xfId="18399"/>
    <cellStyle name="Normal 2 2 10 8 4 2 5" xfId="18400"/>
    <cellStyle name="Normal 2 2 10 8 4 3" xfId="18401"/>
    <cellStyle name="Normal 2 2 10 8 4 3 2" xfId="18402"/>
    <cellStyle name="Normal 2 2 10 8 4 3 2 2" xfId="18403"/>
    <cellStyle name="Normal 2 2 10 8 4 3 3" xfId="18404"/>
    <cellStyle name="Normal 2 2 10 8 4 3 3 2" xfId="18405"/>
    <cellStyle name="Normal 2 2 10 8 4 3 4" xfId="18406"/>
    <cellStyle name="Normal 2 2 10 8 4 4" xfId="18407"/>
    <cellStyle name="Normal 2 2 10 8 4 4 2" xfId="18408"/>
    <cellStyle name="Normal 2 2 10 8 4 5" xfId="18409"/>
    <cellStyle name="Normal 2 2 10 8 4 5 2" xfId="18410"/>
    <cellStyle name="Normal 2 2 10 8 4 6" xfId="18411"/>
    <cellStyle name="Normal 2 2 10 8 5" xfId="18412"/>
    <cellStyle name="Normal 2 2 10 8 5 2" xfId="18413"/>
    <cellStyle name="Normal 2 2 10 8 5 2 2" xfId="18414"/>
    <cellStyle name="Normal 2 2 10 8 5 2 2 2" xfId="18415"/>
    <cellStyle name="Normal 2 2 10 8 5 2 2 2 2" xfId="18416"/>
    <cellStyle name="Normal 2 2 10 8 5 2 2 3" xfId="18417"/>
    <cellStyle name="Normal 2 2 10 8 5 2 2 3 2" xfId="18418"/>
    <cellStyle name="Normal 2 2 10 8 5 2 2 4" xfId="18419"/>
    <cellStyle name="Normal 2 2 10 8 5 2 3" xfId="18420"/>
    <cellStyle name="Normal 2 2 10 8 5 2 3 2" xfId="18421"/>
    <cellStyle name="Normal 2 2 10 8 5 2 4" xfId="18422"/>
    <cellStyle name="Normal 2 2 10 8 5 2 4 2" xfId="18423"/>
    <cellStyle name="Normal 2 2 10 8 5 2 5" xfId="18424"/>
    <cellStyle name="Normal 2 2 10 8 5 3" xfId="18425"/>
    <cellStyle name="Normal 2 2 10 8 5 3 2" xfId="18426"/>
    <cellStyle name="Normal 2 2 10 8 5 3 2 2" xfId="18427"/>
    <cellStyle name="Normal 2 2 10 8 5 3 3" xfId="18428"/>
    <cellStyle name="Normal 2 2 10 8 5 3 3 2" xfId="18429"/>
    <cellStyle name="Normal 2 2 10 8 5 3 4" xfId="18430"/>
    <cellStyle name="Normal 2 2 10 8 5 4" xfId="18431"/>
    <cellStyle name="Normal 2 2 10 8 5 4 2" xfId="18432"/>
    <cellStyle name="Normal 2 2 10 8 5 5" xfId="18433"/>
    <cellStyle name="Normal 2 2 10 8 5 5 2" xfId="18434"/>
    <cellStyle name="Normal 2 2 10 8 5 6" xfId="18435"/>
    <cellStyle name="Normal 2 2 10 8 6" xfId="18436"/>
    <cellStyle name="Normal 2 2 10 8 6 2" xfId="18437"/>
    <cellStyle name="Normal 2 2 10 8 6 2 2" xfId="18438"/>
    <cellStyle name="Normal 2 2 10 8 6 2 2 2" xfId="18439"/>
    <cellStyle name="Normal 2 2 10 8 6 2 3" xfId="18440"/>
    <cellStyle name="Normal 2 2 10 8 6 2 3 2" xfId="18441"/>
    <cellStyle name="Normal 2 2 10 8 6 2 4" xfId="18442"/>
    <cellStyle name="Normal 2 2 10 8 6 3" xfId="18443"/>
    <cellStyle name="Normal 2 2 10 8 6 3 2" xfId="18444"/>
    <cellStyle name="Normal 2 2 10 8 6 4" xfId="18445"/>
    <cellStyle name="Normal 2 2 10 8 6 4 2" xfId="18446"/>
    <cellStyle name="Normal 2 2 10 8 6 5" xfId="18447"/>
    <cellStyle name="Normal 2 2 10 8 7" xfId="18448"/>
    <cellStyle name="Normal 2 2 10 8 7 2" xfId="18449"/>
    <cellStyle name="Normal 2 2 10 8 7 2 2" xfId="18450"/>
    <cellStyle name="Normal 2 2 10 8 7 3" xfId="18451"/>
    <cellStyle name="Normal 2 2 10 8 7 3 2" xfId="18452"/>
    <cellStyle name="Normal 2 2 10 8 7 4" xfId="18453"/>
    <cellStyle name="Normal 2 2 10 8 8" xfId="18454"/>
    <cellStyle name="Normal 2 2 10 8 8 2" xfId="18455"/>
    <cellStyle name="Normal 2 2 10 8 9" xfId="18456"/>
    <cellStyle name="Normal 2 2 10 8 9 2" xfId="18457"/>
    <cellStyle name="Normal 2 2 10 9" xfId="18458"/>
    <cellStyle name="Normal 2 2 10 9 10" xfId="18459"/>
    <cellStyle name="Normal 2 2 10 9 2" xfId="18460"/>
    <cellStyle name="Normal 2 2 10 9 2 2" xfId="18461"/>
    <cellStyle name="Normal 2 2 10 9 2 2 2" xfId="18462"/>
    <cellStyle name="Normal 2 2 10 9 2 2 2 2" xfId="18463"/>
    <cellStyle name="Normal 2 2 10 9 2 2 2 2 2" xfId="18464"/>
    <cellStyle name="Normal 2 2 10 9 2 2 2 2 2 2" xfId="18465"/>
    <cellStyle name="Normal 2 2 10 9 2 2 2 2 3" xfId="18466"/>
    <cellStyle name="Normal 2 2 10 9 2 2 2 2 3 2" xfId="18467"/>
    <cellStyle name="Normal 2 2 10 9 2 2 2 2 4" xfId="18468"/>
    <cellStyle name="Normal 2 2 10 9 2 2 2 3" xfId="18469"/>
    <cellStyle name="Normal 2 2 10 9 2 2 2 3 2" xfId="18470"/>
    <cellStyle name="Normal 2 2 10 9 2 2 2 4" xfId="18471"/>
    <cellStyle name="Normal 2 2 10 9 2 2 2 4 2" xfId="18472"/>
    <cellStyle name="Normal 2 2 10 9 2 2 2 5" xfId="18473"/>
    <cellStyle name="Normal 2 2 10 9 2 2 3" xfId="18474"/>
    <cellStyle name="Normal 2 2 10 9 2 2 3 2" xfId="18475"/>
    <cellStyle name="Normal 2 2 10 9 2 2 3 2 2" xfId="18476"/>
    <cellStyle name="Normal 2 2 10 9 2 2 3 3" xfId="18477"/>
    <cellStyle name="Normal 2 2 10 9 2 2 3 3 2" xfId="18478"/>
    <cellStyle name="Normal 2 2 10 9 2 2 3 4" xfId="18479"/>
    <cellStyle name="Normal 2 2 10 9 2 2 4" xfId="18480"/>
    <cellStyle name="Normal 2 2 10 9 2 2 4 2" xfId="18481"/>
    <cellStyle name="Normal 2 2 10 9 2 2 5" xfId="18482"/>
    <cellStyle name="Normal 2 2 10 9 2 2 5 2" xfId="18483"/>
    <cellStyle name="Normal 2 2 10 9 2 2 6" xfId="18484"/>
    <cellStyle name="Normal 2 2 10 9 2 3" xfId="18485"/>
    <cellStyle name="Normal 2 2 10 9 2 3 2" xfId="18486"/>
    <cellStyle name="Normal 2 2 10 9 2 3 2 2" xfId="18487"/>
    <cellStyle name="Normal 2 2 10 9 2 3 2 2 2" xfId="18488"/>
    <cellStyle name="Normal 2 2 10 9 2 3 2 2 2 2" xfId="18489"/>
    <cellStyle name="Normal 2 2 10 9 2 3 2 2 3" xfId="18490"/>
    <cellStyle name="Normal 2 2 10 9 2 3 2 2 3 2" xfId="18491"/>
    <cellStyle name="Normal 2 2 10 9 2 3 2 2 4" xfId="18492"/>
    <cellStyle name="Normal 2 2 10 9 2 3 2 3" xfId="18493"/>
    <cellStyle name="Normal 2 2 10 9 2 3 2 3 2" xfId="18494"/>
    <cellStyle name="Normal 2 2 10 9 2 3 2 4" xfId="18495"/>
    <cellStyle name="Normal 2 2 10 9 2 3 2 4 2" xfId="18496"/>
    <cellStyle name="Normal 2 2 10 9 2 3 2 5" xfId="18497"/>
    <cellStyle name="Normal 2 2 10 9 2 3 3" xfId="18498"/>
    <cellStyle name="Normal 2 2 10 9 2 3 3 2" xfId="18499"/>
    <cellStyle name="Normal 2 2 10 9 2 3 3 2 2" xfId="18500"/>
    <cellStyle name="Normal 2 2 10 9 2 3 3 3" xfId="18501"/>
    <cellStyle name="Normal 2 2 10 9 2 3 3 3 2" xfId="18502"/>
    <cellStyle name="Normal 2 2 10 9 2 3 3 4" xfId="18503"/>
    <cellStyle name="Normal 2 2 10 9 2 3 4" xfId="18504"/>
    <cellStyle name="Normal 2 2 10 9 2 3 4 2" xfId="18505"/>
    <cellStyle name="Normal 2 2 10 9 2 3 5" xfId="18506"/>
    <cellStyle name="Normal 2 2 10 9 2 3 5 2" xfId="18507"/>
    <cellStyle name="Normal 2 2 10 9 2 3 6" xfId="18508"/>
    <cellStyle name="Normal 2 2 10 9 2 4" xfId="18509"/>
    <cellStyle name="Normal 2 2 10 9 2 4 2" xfId="18510"/>
    <cellStyle name="Normal 2 2 10 9 2 4 2 2" xfId="18511"/>
    <cellStyle name="Normal 2 2 10 9 2 4 2 2 2" xfId="18512"/>
    <cellStyle name="Normal 2 2 10 9 2 4 2 2 2 2" xfId="18513"/>
    <cellStyle name="Normal 2 2 10 9 2 4 2 2 3" xfId="18514"/>
    <cellStyle name="Normal 2 2 10 9 2 4 2 2 3 2" xfId="18515"/>
    <cellStyle name="Normal 2 2 10 9 2 4 2 2 4" xfId="18516"/>
    <cellStyle name="Normal 2 2 10 9 2 4 2 3" xfId="18517"/>
    <cellStyle name="Normal 2 2 10 9 2 4 2 3 2" xfId="18518"/>
    <cellStyle name="Normal 2 2 10 9 2 4 2 4" xfId="18519"/>
    <cellStyle name="Normal 2 2 10 9 2 4 2 4 2" xfId="18520"/>
    <cellStyle name="Normal 2 2 10 9 2 4 2 5" xfId="18521"/>
    <cellStyle name="Normal 2 2 10 9 2 4 3" xfId="18522"/>
    <cellStyle name="Normal 2 2 10 9 2 4 3 2" xfId="18523"/>
    <cellStyle name="Normal 2 2 10 9 2 4 3 2 2" xfId="18524"/>
    <cellStyle name="Normal 2 2 10 9 2 4 3 3" xfId="18525"/>
    <cellStyle name="Normal 2 2 10 9 2 4 3 3 2" xfId="18526"/>
    <cellStyle name="Normal 2 2 10 9 2 4 3 4" xfId="18527"/>
    <cellStyle name="Normal 2 2 10 9 2 4 4" xfId="18528"/>
    <cellStyle name="Normal 2 2 10 9 2 4 4 2" xfId="18529"/>
    <cellStyle name="Normal 2 2 10 9 2 4 5" xfId="18530"/>
    <cellStyle name="Normal 2 2 10 9 2 4 5 2" xfId="18531"/>
    <cellStyle name="Normal 2 2 10 9 2 4 6" xfId="18532"/>
    <cellStyle name="Normal 2 2 10 9 2 5" xfId="18533"/>
    <cellStyle name="Normal 2 2 10 9 2 5 2" xfId="18534"/>
    <cellStyle name="Normal 2 2 10 9 2 5 2 2" xfId="18535"/>
    <cellStyle name="Normal 2 2 10 9 2 5 2 2 2" xfId="18536"/>
    <cellStyle name="Normal 2 2 10 9 2 5 2 3" xfId="18537"/>
    <cellStyle name="Normal 2 2 10 9 2 5 2 3 2" xfId="18538"/>
    <cellStyle name="Normal 2 2 10 9 2 5 2 4" xfId="18539"/>
    <cellStyle name="Normal 2 2 10 9 2 5 3" xfId="18540"/>
    <cellStyle name="Normal 2 2 10 9 2 5 3 2" xfId="18541"/>
    <cellStyle name="Normal 2 2 10 9 2 5 4" xfId="18542"/>
    <cellStyle name="Normal 2 2 10 9 2 5 4 2" xfId="18543"/>
    <cellStyle name="Normal 2 2 10 9 2 5 5" xfId="18544"/>
    <cellStyle name="Normal 2 2 10 9 2 6" xfId="18545"/>
    <cellStyle name="Normal 2 2 10 9 2 6 2" xfId="18546"/>
    <cellStyle name="Normal 2 2 10 9 2 6 2 2" xfId="18547"/>
    <cellStyle name="Normal 2 2 10 9 2 6 3" xfId="18548"/>
    <cellStyle name="Normal 2 2 10 9 2 6 3 2" xfId="18549"/>
    <cellStyle name="Normal 2 2 10 9 2 6 4" xfId="18550"/>
    <cellStyle name="Normal 2 2 10 9 2 7" xfId="18551"/>
    <cellStyle name="Normal 2 2 10 9 2 7 2" xfId="18552"/>
    <cellStyle name="Normal 2 2 10 9 2 8" xfId="18553"/>
    <cellStyle name="Normal 2 2 10 9 2 8 2" xfId="18554"/>
    <cellStyle name="Normal 2 2 10 9 2 9" xfId="18555"/>
    <cellStyle name="Normal 2 2 10 9 3" xfId="18556"/>
    <cellStyle name="Normal 2 2 10 9 3 2" xfId="18557"/>
    <cellStyle name="Normal 2 2 10 9 3 2 2" xfId="18558"/>
    <cellStyle name="Normal 2 2 10 9 3 2 2 2" xfId="18559"/>
    <cellStyle name="Normal 2 2 10 9 3 2 2 2 2" xfId="18560"/>
    <cellStyle name="Normal 2 2 10 9 3 2 2 3" xfId="18561"/>
    <cellStyle name="Normal 2 2 10 9 3 2 2 3 2" xfId="18562"/>
    <cellStyle name="Normal 2 2 10 9 3 2 2 4" xfId="18563"/>
    <cellStyle name="Normal 2 2 10 9 3 2 3" xfId="18564"/>
    <cellStyle name="Normal 2 2 10 9 3 2 3 2" xfId="18565"/>
    <cellStyle name="Normal 2 2 10 9 3 2 4" xfId="18566"/>
    <cellStyle name="Normal 2 2 10 9 3 2 4 2" xfId="18567"/>
    <cellStyle name="Normal 2 2 10 9 3 2 5" xfId="18568"/>
    <cellStyle name="Normal 2 2 10 9 3 3" xfId="18569"/>
    <cellStyle name="Normal 2 2 10 9 3 3 2" xfId="18570"/>
    <cellStyle name="Normal 2 2 10 9 3 3 2 2" xfId="18571"/>
    <cellStyle name="Normal 2 2 10 9 3 3 3" xfId="18572"/>
    <cellStyle name="Normal 2 2 10 9 3 3 3 2" xfId="18573"/>
    <cellStyle name="Normal 2 2 10 9 3 3 4" xfId="18574"/>
    <cellStyle name="Normal 2 2 10 9 3 4" xfId="18575"/>
    <cellStyle name="Normal 2 2 10 9 3 4 2" xfId="18576"/>
    <cellStyle name="Normal 2 2 10 9 3 5" xfId="18577"/>
    <cellStyle name="Normal 2 2 10 9 3 5 2" xfId="18578"/>
    <cellStyle name="Normal 2 2 10 9 3 6" xfId="18579"/>
    <cellStyle name="Normal 2 2 10 9 4" xfId="18580"/>
    <cellStyle name="Normal 2 2 10 9 4 2" xfId="18581"/>
    <cellStyle name="Normal 2 2 10 9 4 2 2" xfId="18582"/>
    <cellStyle name="Normal 2 2 10 9 4 2 2 2" xfId="18583"/>
    <cellStyle name="Normal 2 2 10 9 4 2 2 2 2" xfId="18584"/>
    <cellStyle name="Normal 2 2 10 9 4 2 2 3" xfId="18585"/>
    <cellStyle name="Normal 2 2 10 9 4 2 2 3 2" xfId="18586"/>
    <cellStyle name="Normal 2 2 10 9 4 2 2 4" xfId="18587"/>
    <cellStyle name="Normal 2 2 10 9 4 2 3" xfId="18588"/>
    <cellStyle name="Normal 2 2 10 9 4 2 3 2" xfId="18589"/>
    <cellStyle name="Normal 2 2 10 9 4 2 4" xfId="18590"/>
    <cellStyle name="Normal 2 2 10 9 4 2 4 2" xfId="18591"/>
    <cellStyle name="Normal 2 2 10 9 4 2 5" xfId="18592"/>
    <cellStyle name="Normal 2 2 10 9 4 3" xfId="18593"/>
    <cellStyle name="Normal 2 2 10 9 4 3 2" xfId="18594"/>
    <cellStyle name="Normal 2 2 10 9 4 3 2 2" xfId="18595"/>
    <cellStyle name="Normal 2 2 10 9 4 3 3" xfId="18596"/>
    <cellStyle name="Normal 2 2 10 9 4 3 3 2" xfId="18597"/>
    <cellStyle name="Normal 2 2 10 9 4 3 4" xfId="18598"/>
    <cellStyle name="Normal 2 2 10 9 4 4" xfId="18599"/>
    <cellStyle name="Normal 2 2 10 9 4 4 2" xfId="18600"/>
    <cellStyle name="Normal 2 2 10 9 4 5" xfId="18601"/>
    <cellStyle name="Normal 2 2 10 9 4 5 2" xfId="18602"/>
    <cellStyle name="Normal 2 2 10 9 4 6" xfId="18603"/>
    <cellStyle name="Normal 2 2 10 9 5" xfId="18604"/>
    <cellStyle name="Normal 2 2 10 9 5 2" xfId="18605"/>
    <cellStyle name="Normal 2 2 10 9 5 2 2" xfId="18606"/>
    <cellStyle name="Normal 2 2 10 9 5 2 2 2" xfId="18607"/>
    <cellStyle name="Normal 2 2 10 9 5 2 2 2 2" xfId="18608"/>
    <cellStyle name="Normal 2 2 10 9 5 2 2 3" xfId="18609"/>
    <cellStyle name="Normal 2 2 10 9 5 2 2 3 2" xfId="18610"/>
    <cellStyle name="Normal 2 2 10 9 5 2 2 4" xfId="18611"/>
    <cellStyle name="Normal 2 2 10 9 5 2 3" xfId="18612"/>
    <cellStyle name="Normal 2 2 10 9 5 2 3 2" xfId="18613"/>
    <cellStyle name="Normal 2 2 10 9 5 2 4" xfId="18614"/>
    <cellStyle name="Normal 2 2 10 9 5 2 4 2" xfId="18615"/>
    <cellStyle name="Normal 2 2 10 9 5 2 5" xfId="18616"/>
    <cellStyle name="Normal 2 2 10 9 5 3" xfId="18617"/>
    <cellStyle name="Normal 2 2 10 9 5 3 2" xfId="18618"/>
    <cellStyle name="Normal 2 2 10 9 5 3 2 2" xfId="18619"/>
    <cellStyle name="Normal 2 2 10 9 5 3 3" xfId="18620"/>
    <cellStyle name="Normal 2 2 10 9 5 3 3 2" xfId="18621"/>
    <cellStyle name="Normal 2 2 10 9 5 3 4" xfId="18622"/>
    <cellStyle name="Normal 2 2 10 9 5 4" xfId="18623"/>
    <cellStyle name="Normal 2 2 10 9 5 4 2" xfId="18624"/>
    <cellStyle name="Normal 2 2 10 9 5 5" xfId="18625"/>
    <cellStyle name="Normal 2 2 10 9 5 5 2" xfId="18626"/>
    <cellStyle name="Normal 2 2 10 9 5 6" xfId="18627"/>
    <cellStyle name="Normal 2 2 10 9 6" xfId="18628"/>
    <cellStyle name="Normal 2 2 10 9 6 2" xfId="18629"/>
    <cellStyle name="Normal 2 2 10 9 6 2 2" xfId="18630"/>
    <cellStyle name="Normal 2 2 10 9 6 2 2 2" xfId="18631"/>
    <cellStyle name="Normal 2 2 10 9 6 2 3" xfId="18632"/>
    <cellStyle name="Normal 2 2 10 9 6 2 3 2" xfId="18633"/>
    <cellStyle name="Normal 2 2 10 9 6 2 4" xfId="18634"/>
    <cellStyle name="Normal 2 2 10 9 6 3" xfId="18635"/>
    <cellStyle name="Normal 2 2 10 9 6 3 2" xfId="18636"/>
    <cellStyle name="Normal 2 2 10 9 6 4" xfId="18637"/>
    <cellStyle name="Normal 2 2 10 9 6 4 2" xfId="18638"/>
    <cellStyle name="Normal 2 2 10 9 6 5" xfId="18639"/>
    <cellStyle name="Normal 2 2 10 9 7" xfId="18640"/>
    <cellStyle name="Normal 2 2 10 9 7 2" xfId="18641"/>
    <cellStyle name="Normal 2 2 10 9 7 2 2" xfId="18642"/>
    <cellStyle name="Normal 2 2 10 9 7 3" xfId="18643"/>
    <cellStyle name="Normal 2 2 10 9 7 3 2" xfId="18644"/>
    <cellStyle name="Normal 2 2 10 9 7 4" xfId="18645"/>
    <cellStyle name="Normal 2 2 10 9 8" xfId="18646"/>
    <cellStyle name="Normal 2 2 10 9 8 2" xfId="18647"/>
    <cellStyle name="Normal 2 2 10 9 9" xfId="18648"/>
    <cellStyle name="Normal 2 2 10 9 9 2" xfId="18649"/>
    <cellStyle name="Normal 2 2 11" xfId="18650"/>
    <cellStyle name="Normal 2 2 12" xfId="18651"/>
    <cellStyle name="Normal 2 2 13" xfId="18652"/>
    <cellStyle name="Normal 2 2 14" xfId="18653"/>
    <cellStyle name="Normal 2 2 15" xfId="18654"/>
    <cellStyle name="Normal 2 2 16" xfId="18655"/>
    <cellStyle name="Normal 2 2 17" xfId="18656"/>
    <cellStyle name="Normal 2 2 18" xfId="18657"/>
    <cellStyle name="Normal 2 2 19" xfId="18658"/>
    <cellStyle name="Normal 2 2 19 10" xfId="18659"/>
    <cellStyle name="Normal 2 2 19 2" xfId="18660"/>
    <cellStyle name="Normal 2 2 19 3" xfId="18661"/>
    <cellStyle name="Normal 2 2 19 3 2" xfId="18662"/>
    <cellStyle name="Normal 2 2 19 3 2 2" xfId="18663"/>
    <cellStyle name="Normal 2 2 19 3 2 2 2" xfId="18664"/>
    <cellStyle name="Normal 2 2 19 3 2 2 2 2" xfId="18665"/>
    <cellStyle name="Normal 2 2 19 3 2 2 3" xfId="18666"/>
    <cellStyle name="Normal 2 2 19 3 2 2 3 2" xfId="18667"/>
    <cellStyle name="Normal 2 2 19 3 2 2 4" xfId="18668"/>
    <cellStyle name="Normal 2 2 19 3 2 3" xfId="18669"/>
    <cellStyle name="Normal 2 2 19 3 2 3 2" xfId="18670"/>
    <cellStyle name="Normal 2 2 19 3 2 4" xfId="18671"/>
    <cellStyle name="Normal 2 2 19 3 2 4 2" xfId="18672"/>
    <cellStyle name="Normal 2 2 19 3 2 5" xfId="18673"/>
    <cellStyle name="Normal 2 2 19 3 3" xfId="18674"/>
    <cellStyle name="Normal 2 2 19 3 3 2" xfId="18675"/>
    <cellStyle name="Normal 2 2 19 3 3 2 2" xfId="18676"/>
    <cellStyle name="Normal 2 2 19 3 3 3" xfId="18677"/>
    <cellStyle name="Normal 2 2 19 3 3 3 2" xfId="18678"/>
    <cellStyle name="Normal 2 2 19 3 3 4" xfId="18679"/>
    <cellStyle name="Normal 2 2 19 3 4" xfId="18680"/>
    <cellStyle name="Normal 2 2 19 3 4 2" xfId="18681"/>
    <cellStyle name="Normal 2 2 19 3 5" xfId="18682"/>
    <cellStyle name="Normal 2 2 19 3 5 2" xfId="18683"/>
    <cellStyle name="Normal 2 2 19 3 6" xfId="18684"/>
    <cellStyle name="Normal 2 2 19 4" xfId="18685"/>
    <cellStyle name="Normal 2 2 19 4 2" xfId="18686"/>
    <cellStyle name="Normal 2 2 19 4 2 2" xfId="18687"/>
    <cellStyle name="Normal 2 2 19 4 2 2 2" xfId="18688"/>
    <cellStyle name="Normal 2 2 19 4 2 2 2 2" xfId="18689"/>
    <cellStyle name="Normal 2 2 19 4 2 2 3" xfId="18690"/>
    <cellStyle name="Normal 2 2 19 4 2 2 3 2" xfId="18691"/>
    <cellStyle name="Normal 2 2 19 4 2 2 4" xfId="18692"/>
    <cellStyle name="Normal 2 2 19 4 2 3" xfId="18693"/>
    <cellStyle name="Normal 2 2 19 4 2 3 2" xfId="18694"/>
    <cellStyle name="Normal 2 2 19 4 2 4" xfId="18695"/>
    <cellStyle name="Normal 2 2 19 4 2 4 2" xfId="18696"/>
    <cellStyle name="Normal 2 2 19 4 2 5" xfId="18697"/>
    <cellStyle name="Normal 2 2 19 4 3" xfId="18698"/>
    <cellStyle name="Normal 2 2 19 4 3 2" xfId="18699"/>
    <cellStyle name="Normal 2 2 19 4 3 2 2" xfId="18700"/>
    <cellStyle name="Normal 2 2 19 4 3 3" xfId="18701"/>
    <cellStyle name="Normal 2 2 19 4 3 3 2" xfId="18702"/>
    <cellStyle name="Normal 2 2 19 4 3 4" xfId="18703"/>
    <cellStyle name="Normal 2 2 19 4 4" xfId="18704"/>
    <cellStyle name="Normal 2 2 19 4 4 2" xfId="18705"/>
    <cellStyle name="Normal 2 2 19 4 5" xfId="18706"/>
    <cellStyle name="Normal 2 2 19 4 5 2" xfId="18707"/>
    <cellStyle name="Normal 2 2 19 4 6" xfId="18708"/>
    <cellStyle name="Normal 2 2 19 5" xfId="18709"/>
    <cellStyle name="Normal 2 2 19 5 2" xfId="18710"/>
    <cellStyle name="Normal 2 2 19 5 2 2" xfId="18711"/>
    <cellStyle name="Normal 2 2 19 5 2 2 2" xfId="18712"/>
    <cellStyle name="Normal 2 2 19 5 2 2 2 2" xfId="18713"/>
    <cellStyle name="Normal 2 2 19 5 2 2 3" xfId="18714"/>
    <cellStyle name="Normal 2 2 19 5 2 2 3 2" xfId="18715"/>
    <cellStyle name="Normal 2 2 19 5 2 2 4" xfId="18716"/>
    <cellStyle name="Normal 2 2 19 5 2 3" xfId="18717"/>
    <cellStyle name="Normal 2 2 19 5 2 3 2" xfId="18718"/>
    <cellStyle name="Normal 2 2 19 5 2 4" xfId="18719"/>
    <cellStyle name="Normal 2 2 19 5 2 4 2" xfId="18720"/>
    <cellStyle name="Normal 2 2 19 5 2 5" xfId="18721"/>
    <cellStyle name="Normal 2 2 19 5 3" xfId="18722"/>
    <cellStyle name="Normal 2 2 19 5 3 2" xfId="18723"/>
    <cellStyle name="Normal 2 2 19 5 3 2 2" xfId="18724"/>
    <cellStyle name="Normal 2 2 19 5 3 3" xfId="18725"/>
    <cellStyle name="Normal 2 2 19 5 3 3 2" xfId="18726"/>
    <cellStyle name="Normal 2 2 19 5 3 4" xfId="18727"/>
    <cellStyle name="Normal 2 2 19 5 4" xfId="18728"/>
    <cellStyle name="Normal 2 2 19 5 4 2" xfId="18729"/>
    <cellStyle name="Normal 2 2 19 5 5" xfId="18730"/>
    <cellStyle name="Normal 2 2 19 5 5 2" xfId="18731"/>
    <cellStyle name="Normal 2 2 19 5 6" xfId="18732"/>
    <cellStyle name="Normal 2 2 19 6" xfId="18733"/>
    <cellStyle name="Normal 2 2 19 6 2" xfId="18734"/>
    <cellStyle name="Normal 2 2 19 6 2 2" xfId="18735"/>
    <cellStyle name="Normal 2 2 19 6 2 2 2" xfId="18736"/>
    <cellStyle name="Normal 2 2 19 6 2 3" xfId="18737"/>
    <cellStyle name="Normal 2 2 19 6 2 3 2" xfId="18738"/>
    <cellStyle name="Normal 2 2 19 6 2 4" xfId="18739"/>
    <cellStyle name="Normal 2 2 19 6 3" xfId="18740"/>
    <cellStyle name="Normal 2 2 19 6 3 2" xfId="18741"/>
    <cellStyle name="Normal 2 2 19 6 4" xfId="18742"/>
    <cellStyle name="Normal 2 2 19 6 4 2" xfId="18743"/>
    <cellStyle name="Normal 2 2 19 6 5" xfId="18744"/>
    <cellStyle name="Normal 2 2 19 7" xfId="18745"/>
    <cellStyle name="Normal 2 2 19 7 2" xfId="18746"/>
    <cellStyle name="Normal 2 2 19 7 2 2" xfId="18747"/>
    <cellStyle name="Normal 2 2 19 7 3" xfId="18748"/>
    <cellStyle name="Normal 2 2 19 7 3 2" xfId="18749"/>
    <cellStyle name="Normal 2 2 19 7 4" xfId="18750"/>
    <cellStyle name="Normal 2 2 19 8" xfId="18751"/>
    <cellStyle name="Normal 2 2 19 8 2" xfId="18752"/>
    <cellStyle name="Normal 2 2 19 9" xfId="18753"/>
    <cellStyle name="Normal 2 2 19 9 2" xfId="18754"/>
    <cellStyle name="Normal 2 2 2" xfId="18755"/>
    <cellStyle name="Normal 2 2 20" xfId="18756"/>
    <cellStyle name="Normal 2 2 20 2" xfId="18757"/>
    <cellStyle name="Normal 2 2 20 3" xfId="18758"/>
    <cellStyle name="Normal 2 2 20 3 2" xfId="18759"/>
    <cellStyle name="Normal 2 2 20 3 2 2" xfId="18760"/>
    <cellStyle name="Normal 2 2 20 3 2 2 2" xfId="18761"/>
    <cellStyle name="Normal 2 2 20 3 2 3" xfId="18762"/>
    <cellStyle name="Normal 2 2 20 3 2 3 2" xfId="18763"/>
    <cellStyle name="Normal 2 2 20 3 2 4" xfId="18764"/>
    <cellStyle name="Normal 2 2 20 3 3" xfId="18765"/>
    <cellStyle name="Normal 2 2 20 3 3 2" xfId="18766"/>
    <cellStyle name="Normal 2 2 20 3 4" xfId="18767"/>
    <cellStyle name="Normal 2 2 20 3 4 2" xfId="18768"/>
    <cellStyle name="Normal 2 2 20 3 5" xfId="18769"/>
    <cellStyle name="Normal 2 2 20 4" xfId="18770"/>
    <cellStyle name="Normal 2 2 20 4 2" xfId="18771"/>
    <cellStyle name="Normal 2 2 20 4 2 2" xfId="18772"/>
    <cellStyle name="Normal 2 2 20 4 3" xfId="18773"/>
    <cellStyle name="Normal 2 2 20 4 3 2" xfId="18774"/>
    <cellStyle name="Normal 2 2 20 4 4" xfId="18775"/>
    <cellStyle name="Normal 2 2 20 5" xfId="18776"/>
    <cellStyle name="Normal 2 2 20 5 2" xfId="18777"/>
    <cellStyle name="Normal 2 2 20 6" xfId="18778"/>
    <cellStyle name="Normal 2 2 20 6 2" xfId="18779"/>
    <cellStyle name="Normal 2 2 20 7" xfId="18780"/>
    <cellStyle name="Normal 2 2 21" xfId="18781"/>
    <cellStyle name="Normal 2 2 22" xfId="18782"/>
    <cellStyle name="Normal 2 2 22 2" xfId="18783"/>
    <cellStyle name="Normal 2 2 22 3" xfId="18784"/>
    <cellStyle name="Normal 2 2 22 4" xfId="18785"/>
    <cellStyle name="Normal 2 2 22 4 2" xfId="18786"/>
    <cellStyle name="Normal 2 2 22 4 2 2" xfId="18787"/>
    <cellStyle name="Normal 2 2 22 4 2 2 2" xfId="18788"/>
    <cellStyle name="Normal 2 2 22 4 2 3" xfId="18789"/>
    <cellStyle name="Normal 2 2 22 4 2 3 2" xfId="18790"/>
    <cellStyle name="Normal 2 2 22 4 2 4" xfId="18791"/>
    <cellStyle name="Normal 2 2 22 4 3" xfId="18792"/>
    <cellStyle name="Normal 2 2 22 4 3 2" xfId="18793"/>
    <cellStyle name="Normal 2 2 22 4 4" xfId="18794"/>
    <cellStyle name="Normal 2 2 22 4 4 2" xfId="18795"/>
    <cellStyle name="Normal 2 2 22 4 5" xfId="18796"/>
    <cellStyle name="Normal 2 2 22 5" xfId="18797"/>
    <cellStyle name="Normal 2 2 22 5 2" xfId="18798"/>
    <cellStyle name="Normal 2 2 22 5 2 2" xfId="18799"/>
    <cellStyle name="Normal 2 2 22 5 3" xfId="18800"/>
    <cellStyle name="Normal 2 2 22 5 3 2" xfId="18801"/>
    <cellStyle name="Normal 2 2 22 5 4" xfId="18802"/>
    <cellStyle name="Normal 2 2 22 6" xfId="18803"/>
    <cellStyle name="Normal 2 2 22 6 2" xfId="18804"/>
    <cellStyle name="Normal 2 2 22 7" xfId="18805"/>
    <cellStyle name="Normal 2 2 22 7 2" xfId="18806"/>
    <cellStyle name="Normal 2 2 22 8" xfId="18807"/>
    <cellStyle name="Normal 2 2 23" xfId="18808"/>
    <cellStyle name="Normal 2 2 24" xfId="18809"/>
    <cellStyle name="Normal 2 2 24 2" xfId="18810"/>
    <cellStyle name="Normal 2 2 24 2 2" xfId="18811"/>
    <cellStyle name="Normal 2 2 24 2 2 2" xfId="18812"/>
    <cellStyle name="Normal 2 2 24 2 2 2 2" xfId="18813"/>
    <cellStyle name="Normal 2 2 24 2 2 3" xfId="18814"/>
    <cellStyle name="Normal 2 2 24 2 2 3 2" xfId="18815"/>
    <cellStyle name="Normal 2 2 24 2 2 4" xfId="18816"/>
    <cellStyle name="Normal 2 2 24 2 3" xfId="18817"/>
    <cellStyle name="Normal 2 2 24 2 3 2" xfId="18818"/>
    <cellStyle name="Normal 2 2 24 2 4" xfId="18819"/>
    <cellStyle name="Normal 2 2 24 2 4 2" xfId="18820"/>
    <cellStyle name="Normal 2 2 24 2 5" xfId="18821"/>
    <cellStyle name="Normal 2 2 24 3" xfId="18822"/>
    <cellStyle name="Normal 2 2 24 3 2" xfId="18823"/>
    <cellStyle name="Normal 2 2 24 3 2 2" xfId="18824"/>
    <cellStyle name="Normal 2 2 24 3 3" xfId="18825"/>
    <cellStyle name="Normal 2 2 24 3 3 2" xfId="18826"/>
    <cellStyle name="Normal 2 2 24 3 4" xfId="18827"/>
    <cellStyle name="Normal 2 2 24 4" xfId="18828"/>
    <cellStyle name="Normal 2 2 24 4 2" xfId="18829"/>
    <cellStyle name="Normal 2 2 24 5" xfId="18830"/>
    <cellStyle name="Normal 2 2 24 5 2" xfId="18831"/>
    <cellStyle name="Normal 2 2 24 6" xfId="18832"/>
    <cellStyle name="Normal 2 2 25" xfId="18833"/>
    <cellStyle name="Normal 2 2 26" xfId="18834"/>
    <cellStyle name="Normal 2 2 27" xfId="18835"/>
    <cellStyle name="Normal 2 2 28" xfId="18836"/>
    <cellStyle name="Normal 2 2 29" xfId="18837"/>
    <cellStyle name="Normal 2 2 3" xfId="18838"/>
    <cellStyle name="Normal 2 2 30" xfId="18839"/>
    <cellStyle name="Normal 2 2 31" xfId="18840"/>
    <cellStyle name="Normal 2 2 32" xfId="18841"/>
    <cellStyle name="Normal 2 2 33" xfId="18842"/>
    <cellStyle name="Normal 2 2 34" xfId="18843"/>
    <cellStyle name="Normal 2 2 35" xfId="18844"/>
    <cellStyle name="Normal 2 2 36" xfId="18845"/>
    <cellStyle name="Normal 2 2 37" xfId="18846"/>
    <cellStyle name="Normal 2 2 37 2" xfId="18847"/>
    <cellStyle name="Normal 2 2 37 3" xfId="18848"/>
    <cellStyle name="Normal 2 2 37 4" xfId="18849"/>
    <cellStyle name="Normal 2 2 38" xfId="18850"/>
    <cellStyle name="Normal 2 2 38 2" xfId="18851"/>
    <cellStyle name="Normal 2 2 39" xfId="45584"/>
    <cellStyle name="Normal 2 2 4" xfId="18852"/>
    <cellStyle name="Normal 2 2 4 10" xfId="18853"/>
    <cellStyle name="Normal 2 2 4 10 2" xfId="18854"/>
    <cellStyle name="Normal 2 2 4 11" xfId="18855"/>
    <cellStyle name="Normal 2 2 4 2" xfId="18856"/>
    <cellStyle name="Normal 2 2 4 2 10" xfId="18857"/>
    <cellStyle name="Normal 2 2 4 2 2" xfId="18858"/>
    <cellStyle name="Normal 2 2 4 2 2 2" xfId="18859"/>
    <cellStyle name="Normal 2 2 4 2 2 2 2" xfId="18860"/>
    <cellStyle name="Normal 2 2 4 2 2 2 2 2" xfId="18861"/>
    <cellStyle name="Normal 2 2 4 2 2 2 2 2 2" xfId="18862"/>
    <cellStyle name="Normal 2 2 4 2 2 2 2 2 2 2" xfId="18863"/>
    <cellStyle name="Normal 2 2 4 2 2 2 2 2 3" xfId="18864"/>
    <cellStyle name="Normal 2 2 4 2 2 2 2 2 3 2" xfId="18865"/>
    <cellStyle name="Normal 2 2 4 2 2 2 2 2 4" xfId="18866"/>
    <cellStyle name="Normal 2 2 4 2 2 2 2 3" xfId="18867"/>
    <cellStyle name="Normal 2 2 4 2 2 2 2 3 2" xfId="18868"/>
    <cellStyle name="Normal 2 2 4 2 2 2 2 4" xfId="18869"/>
    <cellStyle name="Normal 2 2 4 2 2 2 2 4 2" xfId="18870"/>
    <cellStyle name="Normal 2 2 4 2 2 2 2 5" xfId="18871"/>
    <cellStyle name="Normal 2 2 4 2 2 2 3" xfId="18872"/>
    <cellStyle name="Normal 2 2 4 2 2 2 3 2" xfId="18873"/>
    <cellStyle name="Normal 2 2 4 2 2 2 3 2 2" xfId="18874"/>
    <cellStyle name="Normal 2 2 4 2 2 2 3 3" xfId="18875"/>
    <cellStyle name="Normal 2 2 4 2 2 2 3 3 2" xfId="18876"/>
    <cellStyle name="Normal 2 2 4 2 2 2 3 4" xfId="18877"/>
    <cellStyle name="Normal 2 2 4 2 2 2 4" xfId="18878"/>
    <cellStyle name="Normal 2 2 4 2 2 2 4 2" xfId="18879"/>
    <cellStyle name="Normal 2 2 4 2 2 2 5" xfId="18880"/>
    <cellStyle name="Normal 2 2 4 2 2 2 5 2" xfId="18881"/>
    <cellStyle name="Normal 2 2 4 2 2 2 6" xfId="18882"/>
    <cellStyle name="Normal 2 2 4 2 2 3" xfId="18883"/>
    <cellStyle name="Normal 2 2 4 2 2 3 2" xfId="18884"/>
    <cellStyle name="Normal 2 2 4 2 2 3 2 2" xfId="18885"/>
    <cellStyle name="Normal 2 2 4 2 2 3 2 2 2" xfId="18886"/>
    <cellStyle name="Normal 2 2 4 2 2 3 2 2 2 2" xfId="18887"/>
    <cellStyle name="Normal 2 2 4 2 2 3 2 2 3" xfId="18888"/>
    <cellStyle name="Normal 2 2 4 2 2 3 2 2 3 2" xfId="18889"/>
    <cellStyle name="Normal 2 2 4 2 2 3 2 2 4" xfId="18890"/>
    <cellStyle name="Normal 2 2 4 2 2 3 2 3" xfId="18891"/>
    <cellStyle name="Normal 2 2 4 2 2 3 2 3 2" xfId="18892"/>
    <cellStyle name="Normal 2 2 4 2 2 3 2 4" xfId="18893"/>
    <cellStyle name="Normal 2 2 4 2 2 3 2 4 2" xfId="18894"/>
    <cellStyle name="Normal 2 2 4 2 2 3 2 5" xfId="18895"/>
    <cellStyle name="Normal 2 2 4 2 2 3 3" xfId="18896"/>
    <cellStyle name="Normal 2 2 4 2 2 3 3 2" xfId="18897"/>
    <cellStyle name="Normal 2 2 4 2 2 3 3 2 2" xfId="18898"/>
    <cellStyle name="Normal 2 2 4 2 2 3 3 3" xfId="18899"/>
    <cellStyle name="Normal 2 2 4 2 2 3 3 3 2" xfId="18900"/>
    <cellStyle name="Normal 2 2 4 2 2 3 3 4" xfId="18901"/>
    <cellStyle name="Normal 2 2 4 2 2 3 4" xfId="18902"/>
    <cellStyle name="Normal 2 2 4 2 2 3 4 2" xfId="18903"/>
    <cellStyle name="Normal 2 2 4 2 2 3 5" xfId="18904"/>
    <cellStyle name="Normal 2 2 4 2 2 3 5 2" xfId="18905"/>
    <cellStyle name="Normal 2 2 4 2 2 3 6" xfId="18906"/>
    <cellStyle name="Normal 2 2 4 2 2 4" xfId="18907"/>
    <cellStyle name="Normal 2 2 4 2 2 4 2" xfId="18908"/>
    <cellStyle name="Normal 2 2 4 2 2 4 2 2" xfId="18909"/>
    <cellStyle name="Normal 2 2 4 2 2 4 2 2 2" xfId="18910"/>
    <cellStyle name="Normal 2 2 4 2 2 4 2 2 2 2" xfId="18911"/>
    <cellStyle name="Normal 2 2 4 2 2 4 2 2 3" xfId="18912"/>
    <cellStyle name="Normal 2 2 4 2 2 4 2 2 3 2" xfId="18913"/>
    <cellStyle name="Normal 2 2 4 2 2 4 2 2 4" xfId="18914"/>
    <cellStyle name="Normal 2 2 4 2 2 4 2 3" xfId="18915"/>
    <cellStyle name="Normal 2 2 4 2 2 4 2 3 2" xfId="18916"/>
    <cellStyle name="Normal 2 2 4 2 2 4 2 4" xfId="18917"/>
    <cellStyle name="Normal 2 2 4 2 2 4 2 4 2" xfId="18918"/>
    <cellStyle name="Normal 2 2 4 2 2 4 2 5" xfId="18919"/>
    <cellStyle name="Normal 2 2 4 2 2 4 3" xfId="18920"/>
    <cellStyle name="Normal 2 2 4 2 2 4 3 2" xfId="18921"/>
    <cellStyle name="Normal 2 2 4 2 2 4 3 2 2" xfId="18922"/>
    <cellStyle name="Normal 2 2 4 2 2 4 3 3" xfId="18923"/>
    <cellStyle name="Normal 2 2 4 2 2 4 3 3 2" xfId="18924"/>
    <cellStyle name="Normal 2 2 4 2 2 4 3 4" xfId="18925"/>
    <cellStyle name="Normal 2 2 4 2 2 4 4" xfId="18926"/>
    <cellStyle name="Normal 2 2 4 2 2 4 4 2" xfId="18927"/>
    <cellStyle name="Normal 2 2 4 2 2 4 5" xfId="18928"/>
    <cellStyle name="Normal 2 2 4 2 2 4 5 2" xfId="18929"/>
    <cellStyle name="Normal 2 2 4 2 2 4 6" xfId="18930"/>
    <cellStyle name="Normal 2 2 4 2 2 5" xfId="18931"/>
    <cellStyle name="Normal 2 2 4 2 2 5 2" xfId="18932"/>
    <cellStyle name="Normal 2 2 4 2 2 5 2 2" xfId="18933"/>
    <cellStyle name="Normal 2 2 4 2 2 5 2 2 2" xfId="18934"/>
    <cellStyle name="Normal 2 2 4 2 2 5 2 3" xfId="18935"/>
    <cellStyle name="Normal 2 2 4 2 2 5 2 3 2" xfId="18936"/>
    <cellStyle name="Normal 2 2 4 2 2 5 2 4" xfId="18937"/>
    <cellStyle name="Normal 2 2 4 2 2 5 3" xfId="18938"/>
    <cellStyle name="Normal 2 2 4 2 2 5 3 2" xfId="18939"/>
    <cellStyle name="Normal 2 2 4 2 2 5 4" xfId="18940"/>
    <cellStyle name="Normal 2 2 4 2 2 5 4 2" xfId="18941"/>
    <cellStyle name="Normal 2 2 4 2 2 5 5" xfId="18942"/>
    <cellStyle name="Normal 2 2 4 2 2 6" xfId="18943"/>
    <cellStyle name="Normal 2 2 4 2 2 6 2" xfId="18944"/>
    <cellStyle name="Normal 2 2 4 2 2 6 2 2" xfId="18945"/>
    <cellStyle name="Normal 2 2 4 2 2 6 3" xfId="18946"/>
    <cellStyle name="Normal 2 2 4 2 2 6 3 2" xfId="18947"/>
    <cellStyle name="Normal 2 2 4 2 2 6 4" xfId="18948"/>
    <cellStyle name="Normal 2 2 4 2 2 7" xfId="18949"/>
    <cellStyle name="Normal 2 2 4 2 2 7 2" xfId="18950"/>
    <cellStyle name="Normal 2 2 4 2 2 8" xfId="18951"/>
    <cellStyle name="Normal 2 2 4 2 2 8 2" xfId="18952"/>
    <cellStyle name="Normal 2 2 4 2 2 9" xfId="18953"/>
    <cellStyle name="Normal 2 2 4 2 3" xfId="18954"/>
    <cellStyle name="Normal 2 2 4 2 3 2" xfId="18955"/>
    <cellStyle name="Normal 2 2 4 2 3 2 2" xfId="18956"/>
    <cellStyle name="Normal 2 2 4 2 3 2 2 2" xfId="18957"/>
    <cellStyle name="Normal 2 2 4 2 3 2 2 2 2" xfId="18958"/>
    <cellStyle name="Normal 2 2 4 2 3 2 2 3" xfId="18959"/>
    <cellStyle name="Normal 2 2 4 2 3 2 2 3 2" xfId="18960"/>
    <cellStyle name="Normal 2 2 4 2 3 2 2 4" xfId="18961"/>
    <cellStyle name="Normal 2 2 4 2 3 2 3" xfId="18962"/>
    <cellStyle name="Normal 2 2 4 2 3 2 3 2" xfId="18963"/>
    <cellStyle name="Normal 2 2 4 2 3 2 4" xfId="18964"/>
    <cellStyle name="Normal 2 2 4 2 3 2 4 2" xfId="18965"/>
    <cellStyle name="Normal 2 2 4 2 3 2 5" xfId="18966"/>
    <cellStyle name="Normal 2 2 4 2 3 3" xfId="18967"/>
    <cellStyle name="Normal 2 2 4 2 3 3 2" xfId="18968"/>
    <cellStyle name="Normal 2 2 4 2 3 3 2 2" xfId="18969"/>
    <cellStyle name="Normal 2 2 4 2 3 3 3" xfId="18970"/>
    <cellStyle name="Normal 2 2 4 2 3 3 3 2" xfId="18971"/>
    <cellStyle name="Normal 2 2 4 2 3 3 4" xfId="18972"/>
    <cellStyle name="Normal 2 2 4 2 3 4" xfId="18973"/>
    <cellStyle name="Normal 2 2 4 2 3 4 2" xfId="18974"/>
    <cellStyle name="Normal 2 2 4 2 3 5" xfId="18975"/>
    <cellStyle name="Normal 2 2 4 2 3 5 2" xfId="18976"/>
    <cellStyle name="Normal 2 2 4 2 3 6" xfId="18977"/>
    <cellStyle name="Normal 2 2 4 2 4" xfId="18978"/>
    <cellStyle name="Normal 2 2 4 2 4 2" xfId="18979"/>
    <cellStyle name="Normal 2 2 4 2 4 2 2" xfId="18980"/>
    <cellStyle name="Normal 2 2 4 2 4 2 2 2" xfId="18981"/>
    <cellStyle name="Normal 2 2 4 2 4 2 2 2 2" xfId="18982"/>
    <cellStyle name="Normal 2 2 4 2 4 2 2 3" xfId="18983"/>
    <cellStyle name="Normal 2 2 4 2 4 2 2 3 2" xfId="18984"/>
    <cellStyle name="Normal 2 2 4 2 4 2 2 4" xfId="18985"/>
    <cellStyle name="Normal 2 2 4 2 4 2 3" xfId="18986"/>
    <cellStyle name="Normal 2 2 4 2 4 2 3 2" xfId="18987"/>
    <cellStyle name="Normal 2 2 4 2 4 2 4" xfId="18988"/>
    <cellStyle name="Normal 2 2 4 2 4 2 4 2" xfId="18989"/>
    <cellStyle name="Normal 2 2 4 2 4 2 5" xfId="18990"/>
    <cellStyle name="Normal 2 2 4 2 4 3" xfId="18991"/>
    <cellStyle name="Normal 2 2 4 2 4 3 2" xfId="18992"/>
    <cellStyle name="Normal 2 2 4 2 4 3 2 2" xfId="18993"/>
    <cellStyle name="Normal 2 2 4 2 4 3 3" xfId="18994"/>
    <cellStyle name="Normal 2 2 4 2 4 3 3 2" xfId="18995"/>
    <cellStyle name="Normal 2 2 4 2 4 3 4" xfId="18996"/>
    <cellStyle name="Normal 2 2 4 2 4 4" xfId="18997"/>
    <cellStyle name="Normal 2 2 4 2 4 4 2" xfId="18998"/>
    <cellStyle name="Normal 2 2 4 2 4 5" xfId="18999"/>
    <cellStyle name="Normal 2 2 4 2 4 5 2" xfId="19000"/>
    <cellStyle name="Normal 2 2 4 2 4 6" xfId="19001"/>
    <cellStyle name="Normal 2 2 4 2 5" xfId="19002"/>
    <cellStyle name="Normal 2 2 4 2 5 2" xfId="19003"/>
    <cellStyle name="Normal 2 2 4 2 5 2 2" xfId="19004"/>
    <cellStyle name="Normal 2 2 4 2 5 2 2 2" xfId="19005"/>
    <cellStyle name="Normal 2 2 4 2 5 2 2 2 2" xfId="19006"/>
    <cellStyle name="Normal 2 2 4 2 5 2 2 3" xfId="19007"/>
    <cellStyle name="Normal 2 2 4 2 5 2 2 3 2" xfId="19008"/>
    <cellStyle name="Normal 2 2 4 2 5 2 2 4" xfId="19009"/>
    <cellStyle name="Normal 2 2 4 2 5 2 3" xfId="19010"/>
    <cellStyle name="Normal 2 2 4 2 5 2 3 2" xfId="19011"/>
    <cellStyle name="Normal 2 2 4 2 5 2 4" xfId="19012"/>
    <cellStyle name="Normal 2 2 4 2 5 2 4 2" xfId="19013"/>
    <cellStyle name="Normal 2 2 4 2 5 2 5" xfId="19014"/>
    <cellStyle name="Normal 2 2 4 2 5 3" xfId="19015"/>
    <cellStyle name="Normal 2 2 4 2 5 3 2" xfId="19016"/>
    <cellStyle name="Normal 2 2 4 2 5 3 2 2" xfId="19017"/>
    <cellStyle name="Normal 2 2 4 2 5 3 3" xfId="19018"/>
    <cellStyle name="Normal 2 2 4 2 5 3 3 2" xfId="19019"/>
    <cellStyle name="Normal 2 2 4 2 5 3 4" xfId="19020"/>
    <cellStyle name="Normal 2 2 4 2 5 4" xfId="19021"/>
    <cellStyle name="Normal 2 2 4 2 5 4 2" xfId="19022"/>
    <cellStyle name="Normal 2 2 4 2 5 5" xfId="19023"/>
    <cellStyle name="Normal 2 2 4 2 5 5 2" xfId="19024"/>
    <cellStyle name="Normal 2 2 4 2 5 6" xfId="19025"/>
    <cellStyle name="Normal 2 2 4 2 6" xfId="19026"/>
    <cellStyle name="Normal 2 2 4 2 6 2" xfId="19027"/>
    <cellStyle name="Normal 2 2 4 2 6 2 2" xfId="19028"/>
    <cellStyle name="Normal 2 2 4 2 6 2 2 2" xfId="19029"/>
    <cellStyle name="Normal 2 2 4 2 6 2 3" xfId="19030"/>
    <cellStyle name="Normal 2 2 4 2 6 2 3 2" xfId="19031"/>
    <cellStyle name="Normal 2 2 4 2 6 2 4" xfId="19032"/>
    <cellStyle name="Normal 2 2 4 2 6 3" xfId="19033"/>
    <cellStyle name="Normal 2 2 4 2 6 3 2" xfId="19034"/>
    <cellStyle name="Normal 2 2 4 2 6 4" xfId="19035"/>
    <cellStyle name="Normal 2 2 4 2 6 4 2" xfId="19036"/>
    <cellStyle name="Normal 2 2 4 2 6 5" xfId="19037"/>
    <cellStyle name="Normal 2 2 4 2 7" xfId="19038"/>
    <cellStyle name="Normal 2 2 4 2 7 2" xfId="19039"/>
    <cellStyle name="Normal 2 2 4 2 7 2 2" xfId="19040"/>
    <cellStyle name="Normal 2 2 4 2 7 3" xfId="19041"/>
    <cellStyle name="Normal 2 2 4 2 7 3 2" xfId="19042"/>
    <cellStyle name="Normal 2 2 4 2 7 4" xfId="19043"/>
    <cellStyle name="Normal 2 2 4 2 8" xfId="19044"/>
    <cellStyle name="Normal 2 2 4 2 8 2" xfId="19045"/>
    <cellStyle name="Normal 2 2 4 2 9" xfId="19046"/>
    <cellStyle name="Normal 2 2 4 2 9 2" xfId="19047"/>
    <cellStyle name="Normal 2 2 4 3" xfId="19048"/>
    <cellStyle name="Normal 2 2 4 3 2" xfId="19049"/>
    <cellStyle name="Normal 2 2 4 3 2 2" xfId="19050"/>
    <cellStyle name="Normal 2 2 4 3 2 2 2" xfId="19051"/>
    <cellStyle name="Normal 2 2 4 3 2 2 2 2" xfId="19052"/>
    <cellStyle name="Normal 2 2 4 3 2 2 2 2 2" xfId="19053"/>
    <cellStyle name="Normal 2 2 4 3 2 2 2 3" xfId="19054"/>
    <cellStyle name="Normal 2 2 4 3 2 2 2 3 2" xfId="19055"/>
    <cellStyle name="Normal 2 2 4 3 2 2 2 4" xfId="19056"/>
    <cellStyle name="Normal 2 2 4 3 2 2 3" xfId="19057"/>
    <cellStyle name="Normal 2 2 4 3 2 2 3 2" xfId="19058"/>
    <cellStyle name="Normal 2 2 4 3 2 2 4" xfId="19059"/>
    <cellStyle name="Normal 2 2 4 3 2 2 4 2" xfId="19060"/>
    <cellStyle name="Normal 2 2 4 3 2 2 5" xfId="19061"/>
    <cellStyle name="Normal 2 2 4 3 2 3" xfId="19062"/>
    <cellStyle name="Normal 2 2 4 3 2 3 2" xfId="19063"/>
    <cellStyle name="Normal 2 2 4 3 2 3 2 2" xfId="19064"/>
    <cellStyle name="Normal 2 2 4 3 2 3 3" xfId="19065"/>
    <cellStyle name="Normal 2 2 4 3 2 3 3 2" xfId="19066"/>
    <cellStyle name="Normal 2 2 4 3 2 3 4" xfId="19067"/>
    <cellStyle name="Normal 2 2 4 3 2 4" xfId="19068"/>
    <cellStyle name="Normal 2 2 4 3 2 4 2" xfId="19069"/>
    <cellStyle name="Normal 2 2 4 3 2 5" xfId="19070"/>
    <cellStyle name="Normal 2 2 4 3 2 5 2" xfId="19071"/>
    <cellStyle name="Normal 2 2 4 3 2 6" xfId="19072"/>
    <cellStyle name="Normal 2 2 4 3 3" xfId="19073"/>
    <cellStyle name="Normal 2 2 4 3 3 2" xfId="19074"/>
    <cellStyle name="Normal 2 2 4 3 3 2 2" xfId="19075"/>
    <cellStyle name="Normal 2 2 4 3 3 2 2 2" xfId="19076"/>
    <cellStyle name="Normal 2 2 4 3 3 2 2 2 2" xfId="19077"/>
    <cellStyle name="Normal 2 2 4 3 3 2 2 3" xfId="19078"/>
    <cellStyle name="Normal 2 2 4 3 3 2 2 3 2" xfId="19079"/>
    <cellStyle name="Normal 2 2 4 3 3 2 2 4" xfId="19080"/>
    <cellStyle name="Normal 2 2 4 3 3 2 3" xfId="19081"/>
    <cellStyle name="Normal 2 2 4 3 3 2 3 2" xfId="19082"/>
    <cellStyle name="Normal 2 2 4 3 3 2 4" xfId="19083"/>
    <cellStyle name="Normal 2 2 4 3 3 2 4 2" xfId="19084"/>
    <cellStyle name="Normal 2 2 4 3 3 2 5" xfId="19085"/>
    <cellStyle name="Normal 2 2 4 3 3 3" xfId="19086"/>
    <cellStyle name="Normal 2 2 4 3 3 3 2" xfId="19087"/>
    <cellStyle name="Normal 2 2 4 3 3 3 2 2" xfId="19088"/>
    <cellStyle name="Normal 2 2 4 3 3 3 3" xfId="19089"/>
    <cellStyle name="Normal 2 2 4 3 3 3 3 2" xfId="19090"/>
    <cellStyle name="Normal 2 2 4 3 3 3 4" xfId="19091"/>
    <cellStyle name="Normal 2 2 4 3 3 4" xfId="19092"/>
    <cellStyle name="Normal 2 2 4 3 3 4 2" xfId="19093"/>
    <cellStyle name="Normal 2 2 4 3 3 5" xfId="19094"/>
    <cellStyle name="Normal 2 2 4 3 3 5 2" xfId="19095"/>
    <cellStyle name="Normal 2 2 4 3 3 6" xfId="19096"/>
    <cellStyle name="Normal 2 2 4 3 4" xfId="19097"/>
    <cellStyle name="Normal 2 2 4 3 4 2" xfId="19098"/>
    <cellStyle name="Normal 2 2 4 3 4 2 2" xfId="19099"/>
    <cellStyle name="Normal 2 2 4 3 4 2 2 2" xfId="19100"/>
    <cellStyle name="Normal 2 2 4 3 4 2 2 2 2" xfId="19101"/>
    <cellStyle name="Normal 2 2 4 3 4 2 2 3" xfId="19102"/>
    <cellStyle name="Normal 2 2 4 3 4 2 2 3 2" xfId="19103"/>
    <cellStyle name="Normal 2 2 4 3 4 2 2 4" xfId="19104"/>
    <cellStyle name="Normal 2 2 4 3 4 2 3" xfId="19105"/>
    <cellStyle name="Normal 2 2 4 3 4 2 3 2" xfId="19106"/>
    <cellStyle name="Normal 2 2 4 3 4 2 4" xfId="19107"/>
    <cellStyle name="Normal 2 2 4 3 4 2 4 2" xfId="19108"/>
    <cellStyle name="Normal 2 2 4 3 4 2 5" xfId="19109"/>
    <cellStyle name="Normal 2 2 4 3 4 3" xfId="19110"/>
    <cellStyle name="Normal 2 2 4 3 4 3 2" xfId="19111"/>
    <cellStyle name="Normal 2 2 4 3 4 3 2 2" xfId="19112"/>
    <cellStyle name="Normal 2 2 4 3 4 3 3" xfId="19113"/>
    <cellStyle name="Normal 2 2 4 3 4 3 3 2" xfId="19114"/>
    <cellStyle name="Normal 2 2 4 3 4 3 4" xfId="19115"/>
    <cellStyle name="Normal 2 2 4 3 4 4" xfId="19116"/>
    <cellStyle name="Normal 2 2 4 3 4 4 2" xfId="19117"/>
    <cellStyle name="Normal 2 2 4 3 4 5" xfId="19118"/>
    <cellStyle name="Normal 2 2 4 3 4 5 2" xfId="19119"/>
    <cellStyle name="Normal 2 2 4 3 4 6" xfId="19120"/>
    <cellStyle name="Normal 2 2 4 3 5" xfId="19121"/>
    <cellStyle name="Normal 2 2 4 3 5 2" xfId="19122"/>
    <cellStyle name="Normal 2 2 4 3 5 2 2" xfId="19123"/>
    <cellStyle name="Normal 2 2 4 3 5 2 2 2" xfId="19124"/>
    <cellStyle name="Normal 2 2 4 3 5 2 3" xfId="19125"/>
    <cellStyle name="Normal 2 2 4 3 5 2 3 2" xfId="19126"/>
    <cellStyle name="Normal 2 2 4 3 5 2 4" xfId="19127"/>
    <cellStyle name="Normal 2 2 4 3 5 3" xfId="19128"/>
    <cellStyle name="Normal 2 2 4 3 5 3 2" xfId="19129"/>
    <cellStyle name="Normal 2 2 4 3 5 4" xfId="19130"/>
    <cellStyle name="Normal 2 2 4 3 5 4 2" xfId="19131"/>
    <cellStyle name="Normal 2 2 4 3 5 5" xfId="19132"/>
    <cellStyle name="Normal 2 2 4 3 6" xfId="19133"/>
    <cellStyle name="Normal 2 2 4 3 6 2" xfId="19134"/>
    <cellStyle name="Normal 2 2 4 3 6 2 2" xfId="19135"/>
    <cellStyle name="Normal 2 2 4 3 6 3" xfId="19136"/>
    <cellStyle name="Normal 2 2 4 3 6 3 2" xfId="19137"/>
    <cellStyle name="Normal 2 2 4 3 6 4" xfId="19138"/>
    <cellStyle name="Normal 2 2 4 3 7" xfId="19139"/>
    <cellStyle name="Normal 2 2 4 3 7 2" xfId="19140"/>
    <cellStyle name="Normal 2 2 4 3 8" xfId="19141"/>
    <cellStyle name="Normal 2 2 4 3 8 2" xfId="19142"/>
    <cellStyle name="Normal 2 2 4 3 9" xfId="19143"/>
    <cellStyle name="Normal 2 2 4 4" xfId="19144"/>
    <cellStyle name="Normal 2 2 4 4 2" xfId="19145"/>
    <cellStyle name="Normal 2 2 4 4 2 2" xfId="19146"/>
    <cellStyle name="Normal 2 2 4 4 2 2 2" xfId="19147"/>
    <cellStyle name="Normal 2 2 4 4 2 2 2 2" xfId="19148"/>
    <cellStyle name="Normal 2 2 4 4 2 2 3" xfId="19149"/>
    <cellStyle name="Normal 2 2 4 4 2 2 3 2" xfId="19150"/>
    <cellStyle name="Normal 2 2 4 4 2 2 4" xfId="19151"/>
    <cellStyle name="Normal 2 2 4 4 2 3" xfId="19152"/>
    <cellStyle name="Normal 2 2 4 4 2 3 2" xfId="19153"/>
    <cellStyle name="Normal 2 2 4 4 2 4" xfId="19154"/>
    <cellStyle name="Normal 2 2 4 4 2 4 2" xfId="19155"/>
    <cellStyle name="Normal 2 2 4 4 2 5" xfId="19156"/>
    <cellStyle name="Normal 2 2 4 4 3" xfId="19157"/>
    <cellStyle name="Normal 2 2 4 4 3 2" xfId="19158"/>
    <cellStyle name="Normal 2 2 4 4 3 2 2" xfId="19159"/>
    <cellStyle name="Normal 2 2 4 4 3 3" xfId="19160"/>
    <cellStyle name="Normal 2 2 4 4 3 3 2" xfId="19161"/>
    <cellStyle name="Normal 2 2 4 4 3 4" xfId="19162"/>
    <cellStyle name="Normal 2 2 4 4 4" xfId="19163"/>
    <cellStyle name="Normal 2 2 4 4 4 2" xfId="19164"/>
    <cellStyle name="Normal 2 2 4 4 5" xfId="19165"/>
    <cellStyle name="Normal 2 2 4 4 5 2" xfId="19166"/>
    <cellStyle name="Normal 2 2 4 4 6" xfId="19167"/>
    <cellStyle name="Normal 2 2 4 5" xfId="19168"/>
    <cellStyle name="Normal 2 2 4 5 2" xfId="19169"/>
    <cellStyle name="Normal 2 2 4 5 2 2" xfId="19170"/>
    <cellStyle name="Normal 2 2 4 5 2 2 2" xfId="19171"/>
    <cellStyle name="Normal 2 2 4 5 2 2 2 2" xfId="19172"/>
    <cellStyle name="Normal 2 2 4 5 2 2 3" xfId="19173"/>
    <cellStyle name="Normal 2 2 4 5 2 2 3 2" xfId="19174"/>
    <cellStyle name="Normal 2 2 4 5 2 2 4" xfId="19175"/>
    <cellStyle name="Normal 2 2 4 5 2 3" xfId="19176"/>
    <cellStyle name="Normal 2 2 4 5 2 3 2" xfId="19177"/>
    <cellStyle name="Normal 2 2 4 5 2 4" xfId="19178"/>
    <cellStyle name="Normal 2 2 4 5 2 4 2" xfId="19179"/>
    <cellStyle name="Normal 2 2 4 5 2 5" xfId="19180"/>
    <cellStyle name="Normal 2 2 4 5 3" xfId="19181"/>
    <cellStyle name="Normal 2 2 4 5 3 2" xfId="19182"/>
    <cellStyle name="Normal 2 2 4 5 3 2 2" xfId="19183"/>
    <cellStyle name="Normal 2 2 4 5 3 3" xfId="19184"/>
    <cellStyle name="Normal 2 2 4 5 3 3 2" xfId="19185"/>
    <cellStyle name="Normal 2 2 4 5 3 4" xfId="19186"/>
    <cellStyle name="Normal 2 2 4 5 4" xfId="19187"/>
    <cellStyle name="Normal 2 2 4 5 4 2" xfId="19188"/>
    <cellStyle name="Normal 2 2 4 5 5" xfId="19189"/>
    <cellStyle name="Normal 2 2 4 5 5 2" xfId="19190"/>
    <cellStyle name="Normal 2 2 4 5 6" xfId="19191"/>
    <cellStyle name="Normal 2 2 4 6" xfId="19192"/>
    <cellStyle name="Normal 2 2 4 6 2" xfId="19193"/>
    <cellStyle name="Normal 2 2 4 6 2 2" xfId="19194"/>
    <cellStyle name="Normal 2 2 4 6 2 2 2" xfId="19195"/>
    <cellStyle name="Normal 2 2 4 6 2 2 2 2" xfId="19196"/>
    <cellStyle name="Normal 2 2 4 6 2 2 3" xfId="19197"/>
    <cellStyle name="Normal 2 2 4 6 2 2 3 2" xfId="19198"/>
    <cellStyle name="Normal 2 2 4 6 2 2 4" xfId="19199"/>
    <cellStyle name="Normal 2 2 4 6 2 3" xfId="19200"/>
    <cellStyle name="Normal 2 2 4 6 2 3 2" xfId="19201"/>
    <cellStyle name="Normal 2 2 4 6 2 4" xfId="19202"/>
    <cellStyle name="Normal 2 2 4 6 2 4 2" xfId="19203"/>
    <cellStyle name="Normal 2 2 4 6 2 5" xfId="19204"/>
    <cellStyle name="Normal 2 2 4 6 3" xfId="19205"/>
    <cellStyle name="Normal 2 2 4 6 3 2" xfId="19206"/>
    <cellStyle name="Normal 2 2 4 6 3 2 2" xfId="19207"/>
    <cellStyle name="Normal 2 2 4 6 3 3" xfId="19208"/>
    <cellStyle name="Normal 2 2 4 6 3 3 2" xfId="19209"/>
    <cellStyle name="Normal 2 2 4 6 3 4" xfId="19210"/>
    <cellStyle name="Normal 2 2 4 6 4" xfId="19211"/>
    <cellStyle name="Normal 2 2 4 6 4 2" xfId="19212"/>
    <cellStyle name="Normal 2 2 4 6 5" xfId="19213"/>
    <cellStyle name="Normal 2 2 4 6 5 2" xfId="19214"/>
    <cellStyle name="Normal 2 2 4 6 6" xfId="19215"/>
    <cellStyle name="Normal 2 2 4 7" xfId="19216"/>
    <cellStyle name="Normal 2 2 4 7 2" xfId="19217"/>
    <cellStyle name="Normal 2 2 4 7 2 2" xfId="19218"/>
    <cellStyle name="Normal 2 2 4 7 2 2 2" xfId="19219"/>
    <cellStyle name="Normal 2 2 4 7 2 3" xfId="19220"/>
    <cellStyle name="Normal 2 2 4 7 2 3 2" xfId="19221"/>
    <cellStyle name="Normal 2 2 4 7 2 4" xfId="19222"/>
    <cellStyle name="Normal 2 2 4 7 3" xfId="19223"/>
    <cellStyle name="Normal 2 2 4 7 3 2" xfId="19224"/>
    <cellStyle name="Normal 2 2 4 7 4" xfId="19225"/>
    <cellStyle name="Normal 2 2 4 7 4 2" xfId="19226"/>
    <cellStyle name="Normal 2 2 4 7 5" xfId="19227"/>
    <cellStyle name="Normal 2 2 4 8" xfId="19228"/>
    <cellStyle name="Normal 2 2 4 8 2" xfId="19229"/>
    <cellStyle name="Normal 2 2 4 8 2 2" xfId="19230"/>
    <cellStyle name="Normal 2 2 4 8 3" xfId="19231"/>
    <cellStyle name="Normal 2 2 4 8 3 2" xfId="19232"/>
    <cellStyle name="Normal 2 2 4 8 4" xfId="19233"/>
    <cellStyle name="Normal 2 2 4 9" xfId="19234"/>
    <cellStyle name="Normal 2 2 4 9 2" xfId="19235"/>
    <cellStyle name="Normal 2 2 5" xfId="19236"/>
    <cellStyle name="Normal 2 2 5 2" xfId="19237"/>
    <cellStyle name="Normal 2 2 5 2 2" xfId="19238"/>
    <cellStyle name="Normal 2 2 5 2 2 2" xfId="19239"/>
    <cellStyle name="Normal 2 2 5 2 3" xfId="19240"/>
    <cellStyle name="Normal 2 2 5 2 4" xfId="19241"/>
    <cellStyle name="Normal 2 2 5 2 5" xfId="19242"/>
    <cellStyle name="Normal 2 2 5 3" xfId="19243"/>
    <cellStyle name="Normal 2 2 5 3 2" xfId="19244"/>
    <cellStyle name="Normal 2 2 5 4" xfId="19245"/>
    <cellStyle name="Normal 2 2 5 5" xfId="19246"/>
    <cellStyle name="Normal 2 2 6" xfId="19247"/>
    <cellStyle name="Normal 2 2 6 2" xfId="19248"/>
    <cellStyle name="Normal 2 2 7" xfId="19249"/>
    <cellStyle name="Normal 2 2 8" xfId="19250"/>
    <cellStyle name="Normal 2 2 9" xfId="19251"/>
    <cellStyle name="Normal 2 20" xfId="19252"/>
    <cellStyle name="Normal 2 20 10" xfId="19253"/>
    <cellStyle name="Normal 2 20 2" xfId="19254"/>
    <cellStyle name="Normal 2 20 2 2" xfId="19255"/>
    <cellStyle name="Normal 2 20 2 2 2" xfId="19256"/>
    <cellStyle name="Normal 2 20 2 2 2 2" xfId="19257"/>
    <cellStyle name="Normal 2 20 2 2 2 2 2" xfId="19258"/>
    <cellStyle name="Normal 2 20 2 2 2 2 2 2" xfId="19259"/>
    <cellStyle name="Normal 2 20 2 2 2 2 3" xfId="19260"/>
    <cellStyle name="Normal 2 20 2 2 2 2 3 2" xfId="19261"/>
    <cellStyle name="Normal 2 20 2 2 2 2 4" xfId="19262"/>
    <cellStyle name="Normal 2 20 2 2 2 3" xfId="19263"/>
    <cellStyle name="Normal 2 20 2 2 2 3 2" xfId="19264"/>
    <cellStyle name="Normal 2 20 2 2 2 4" xfId="19265"/>
    <cellStyle name="Normal 2 20 2 2 2 4 2" xfId="19266"/>
    <cellStyle name="Normal 2 20 2 2 2 5" xfId="19267"/>
    <cellStyle name="Normal 2 20 2 2 3" xfId="19268"/>
    <cellStyle name="Normal 2 20 2 2 3 2" xfId="19269"/>
    <cellStyle name="Normal 2 20 2 2 3 2 2" xfId="19270"/>
    <cellStyle name="Normal 2 20 2 2 3 3" xfId="19271"/>
    <cellStyle name="Normal 2 20 2 2 3 3 2" xfId="19272"/>
    <cellStyle name="Normal 2 20 2 2 3 4" xfId="19273"/>
    <cellStyle name="Normal 2 20 2 2 4" xfId="19274"/>
    <cellStyle name="Normal 2 20 2 2 4 2" xfId="19275"/>
    <cellStyle name="Normal 2 20 2 2 5" xfId="19276"/>
    <cellStyle name="Normal 2 20 2 2 5 2" xfId="19277"/>
    <cellStyle name="Normal 2 20 2 2 6" xfId="19278"/>
    <cellStyle name="Normal 2 20 2 3" xfId="19279"/>
    <cellStyle name="Normal 2 20 2 3 2" xfId="19280"/>
    <cellStyle name="Normal 2 20 2 3 2 2" xfId="19281"/>
    <cellStyle name="Normal 2 20 2 3 2 2 2" xfId="19282"/>
    <cellStyle name="Normal 2 20 2 3 2 2 2 2" xfId="19283"/>
    <cellStyle name="Normal 2 20 2 3 2 2 3" xfId="19284"/>
    <cellStyle name="Normal 2 20 2 3 2 2 3 2" xfId="19285"/>
    <cellStyle name="Normal 2 20 2 3 2 2 4" xfId="19286"/>
    <cellStyle name="Normal 2 20 2 3 2 3" xfId="19287"/>
    <cellStyle name="Normal 2 20 2 3 2 3 2" xfId="19288"/>
    <cellStyle name="Normal 2 20 2 3 2 4" xfId="19289"/>
    <cellStyle name="Normal 2 20 2 3 2 4 2" xfId="19290"/>
    <cellStyle name="Normal 2 20 2 3 2 5" xfId="19291"/>
    <cellStyle name="Normal 2 20 2 3 3" xfId="19292"/>
    <cellStyle name="Normal 2 20 2 3 3 2" xfId="19293"/>
    <cellStyle name="Normal 2 20 2 3 3 2 2" xfId="19294"/>
    <cellStyle name="Normal 2 20 2 3 3 3" xfId="19295"/>
    <cellStyle name="Normal 2 20 2 3 3 3 2" xfId="19296"/>
    <cellStyle name="Normal 2 20 2 3 3 4" xfId="19297"/>
    <cellStyle name="Normal 2 20 2 3 4" xfId="19298"/>
    <cellStyle name="Normal 2 20 2 3 4 2" xfId="19299"/>
    <cellStyle name="Normal 2 20 2 3 5" xfId="19300"/>
    <cellStyle name="Normal 2 20 2 3 5 2" xfId="19301"/>
    <cellStyle name="Normal 2 20 2 3 6" xfId="19302"/>
    <cellStyle name="Normal 2 20 2 4" xfId="19303"/>
    <cellStyle name="Normal 2 20 2 4 2" xfId="19304"/>
    <cellStyle name="Normal 2 20 2 4 2 2" xfId="19305"/>
    <cellStyle name="Normal 2 20 2 4 2 2 2" xfId="19306"/>
    <cellStyle name="Normal 2 20 2 4 2 2 2 2" xfId="19307"/>
    <cellStyle name="Normal 2 20 2 4 2 2 3" xfId="19308"/>
    <cellStyle name="Normal 2 20 2 4 2 2 3 2" xfId="19309"/>
    <cellStyle name="Normal 2 20 2 4 2 2 4" xfId="19310"/>
    <cellStyle name="Normal 2 20 2 4 2 3" xfId="19311"/>
    <cellStyle name="Normal 2 20 2 4 2 3 2" xfId="19312"/>
    <cellStyle name="Normal 2 20 2 4 2 4" xfId="19313"/>
    <cellStyle name="Normal 2 20 2 4 2 4 2" xfId="19314"/>
    <cellStyle name="Normal 2 20 2 4 2 5" xfId="19315"/>
    <cellStyle name="Normal 2 20 2 4 3" xfId="19316"/>
    <cellStyle name="Normal 2 20 2 4 3 2" xfId="19317"/>
    <cellStyle name="Normal 2 20 2 4 3 2 2" xfId="19318"/>
    <cellStyle name="Normal 2 20 2 4 3 3" xfId="19319"/>
    <cellStyle name="Normal 2 20 2 4 3 3 2" xfId="19320"/>
    <cellStyle name="Normal 2 20 2 4 3 4" xfId="19321"/>
    <cellStyle name="Normal 2 20 2 4 4" xfId="19322"/>
    <cellStyle name="Normal 2 20 2 4 4 2" xfId="19323"/>
    <cellStyle name="Normal 2 20 2 4 5" xfId="19324"/>
    <cellStyle name="Normal 2 20 2 4 5 2" xfId="19325"/>
    <cellStyle name="Normal 2 20 2 4 6" xfId="19326"/>
    <cellStyle name="Normal 2 20 2 5" xfId="19327"/>
    <cellStyle name="Normal 2 20 2 5 2" xfId="19328"/>
    <cellStyle name="Normal 2 20 2 5 2 2" xfId="19329"/>
    <cellStyle name="Normal 2 20 2 5 2 2 2" xfId="19330"/>
    <cellStyle name="Normal 2 20 2 5 2 3" xfId="19331"/>
    <cellStyle name="Normal 2 20 2 5 2 3 2" xfId="19332"/>
    <cellStyle name="Normal 2 20 2 5 2 4" xfId="19333"/>
    <cellStyle name="Normal 2 20 2 5 3" xfId="19334"/>
    <cellStyle name="Normal 2 20 2 5 3 2" xfId="19335"/>
    <cellStyle name="Normal 2 20 2 5 4" xfId="19336"/>
    <cellStyle name="Normal 2 20 2 5 4 2" xfId="19337"/>
    <cellStyle name="Normal 2 20 2 5 5" xfId="19338"/>
    <cellStyle name="Normal 2 20 2 6" xfId="19339"/>
    <cellStyle name="Normal 2 20 2 6 2" xfId="19340"/>
    <cellStyle name="Normal 2 20 2 6 2 2" xfId="19341"/>
    <cellStyle name="Normal 2 20 2 6 3" xfId="19342"/>
    <cellStyle name="Normal 2 20 2 6 3 2" xfId="19343"/>
    <cellStyle name="Normal 2 20 2 6 4" xfId="19344"/>
    <cellStyle name="Normal 2 20 2 7" xfId="19345"/>
    <cellStyle name="Normal 2 20 2 7 2" xfId="19346"/>
    <cellStyle name="Normal 2 20 2 8" xfId="19347"/>
    <cellStyle name="Normal 2 20 2 8 2" xfId="19348"/>
    <cellStyle name="Normal 2 20 2 9" xfId="19349"/>
    <cellStyle name="Normal 2 20 3" xfId="19350"/>
    <cellStyle name="Normal 2 20 3 2" xfId="19351"/>
    <cellStyle name="Normal 2 20 3 2 2" xfId="19352"/>
    <cellStyle name="Normal 2 20 3 2 2 2" xfId="19353"/>
    <cellStyle name="Normal 2 20 3 2 2 2 2" xfId="19354"/>
    <cellStyle name="Normal 2 20 3 2 2 3" xfId="19355"/>
    <cellStyle name="Normal 2 20 3 2 2 3 2" xfId="19356"/>
    <cellStyle name="Normal 2 20 3 2 2 4" xfId="19357"/>
    <cellStyle name="Normal 2 20 3 2 3" xfId="19358"/>
    <cellStyle name="Normal 2 20 3 2 3 2" xfId="19359"/>
    <cellStyle name="Normal 2 20 3 2 4" xfId="19360"/>
    <cellStyle name="Normal 2 20 3 2 4 2" xfId="19361"/>
    <cellStyle name="Normal 2 20 3 2 5" xfId="19362"/>
    <cellStyle name="Normal 2 20 3 3" xfId="19363"/>
    <cellStyle name="Normal 2 20 3 3 2" xfId="19364"/>
    <cellStyle name="Normal 2 20 3 3 2 2" xfId="19365"/>
    <cellStyle name="Normal 2 20 3 3 3" xfId="19366"/>
    <cellStyle name="Normal 2 20 3 3 3 2" xfId="19367"/>
    <cellStyle name="Normal 2 20 3 3 4" xfId="19368"/>
    <cellStyle name="Normal 2 20 3 4" xfId="19369"/>
    <cellStyle name="Normal 2 20 3 4 2" xfId="19370"/>
    <cellStyle name="Normal 2 20 3 5" xfId="19371"/>
    <cellStyle name="Normal 2 20 3 5 2" xfId="19372"/>
    <cellStyle name="Normal 2 20 3 6" xfId="19373"/>
    <cellStyle name="Normal 2 20 4" xfId="19374"/>
    <cellStyle name="Normal 2 20 4 2" xfId="19375"/>
    <cellStyle name="Normal 2 20 4 2 2" xfId="19376"/>
    <cellStyle name="Normal 2 20 4 2 2 2" xfId="19377"/>
    <cellStyle name="Normal 2 20 4 2 2 2 2" xfId="19378"/>
    <cellStyle name="Normal 2 20 4 2 2 3" xfId="19379"/>
    <cellStyle name="Normal 2 20 4 2 2 3 2" xfId="19380"/>
    <cellStyle name="Normal 2 20 4 2 2 4" xfId="19381"/>
    <cellStyle name="Normal 2 20 4 2 3" xfId="19382"/>
    <cellStyle name="Normal 2 20 4 2 3 2" xfId="19383"/>
    <cellStyle name="Normal 2 20 4 2 4" xfId="19384"/>
    <cellStyle name="Normal 2 20 4 2 4 2" xfId="19385"/>
    <cellStyle name="Normal 2 20 4 2 5" xfId="19386"/>
    <cellStyle name="Normal 2 20 4 3" xfId="19387"/>
    <cellStyle name="Normal 2 20 4 3 2" xfId="19388"/>
    <cellStyle name="Normal 2 20 4 3 2 2" xfId="19389"/>
    <cellStyle name="Normal 2 20 4 3 3" xfId="19390"/>
    <cellStyle name="Normal 2 20 4 3 3 2" xfId="19391"/>
    <cellStyle name="Normal 2 20 4 3 4" xfId="19392"/>
    <cellStyle name="Normal 2 20 4 4" xfId="19393"/>
    <cellStyle name="Normal 2 20 4 4 2" xfId="19394"/>
    <cellStyle name="Normal 2 20 4 5" xfId="19395"/>
    <cellStyle name="Normal 2 20 4 5 2" xfId="19396"/>
    <cellStyle name="Normal 2 20 4 6" xfId="19397"/>
    <cellStyle name="Normal 2 20 5" xfId="19398"/>
    <cellStyle name="Normal 2 20 5 2" xfId="19399"/>
    <cellStyle name="Normal 2 20 5 2 2" xfId="19400"/>
    <cellStyle name="Normal 2 20 5 2 2 2" xfId="19401"/>
    <cellStyle name="Normal 2 20 5 2 2 2 2" xfId="19402"/>
    <cellStyle name="Normal 2 20 5 2 2 3" xfId="19403"/>
    <cellStyle name="Normal 2 20 5 2 2 3 2" xfId="19404"/>
    <cellStyle name="Normal 2 20 5 2 2 4" xfId="19405"/>
    <cellStyle name="Normal 2 20 5 2 3" xfId="19406"/>
    <cellStyle name="Normal 2 20 5 2 3 2" xfId="19407"/>
    <cellStyle name="Normal 2 20 5 2 4" xfId="19408"/>
    <cellStyle name="Normal 2 20 5 2 4 2" xfId="19409"/>
    <cellStyle name="Normal 2 20 5 2 5" xfId="19410"/>
    <cellStyle name="Normal 2 20 5 3" xfId="19411"/>
    <cellStyle name="Normal 2 20 5 3 2" xfId="19412"/>
    <cellStyle name="Normal 2 20 5 3 2 2" xfId="19413"/>
    <cellStyle name="Normal 2 20 5 3 3" xfId="19414"/>
    <cellStyle name="Normal 2 20 5 3 3 2" xfId="19415"/>
    <cellStyle name="Normal 2 20 5 3 4" xfId="19416"/>
    <cellStyle name="Normal 2 20 5 4" xfId="19417"/>
    <cellStyle name="Normal 2 20 5 4 2" xfId="19418"/>
    <cellStyle name="Normal 2 20 5 5" xfId="19419"/>
    <cellStyle name="Normal 2 20 5 5 2" xfId="19420"/>
    <cellStyle name="Normal 2 20 5 6" xfId="19421"/>
    <cellStyle name="Normal 2 20 6" xfId="19422"/>
    <cellStyle name="Normal 2 20 6 2" xfId="19423"/>
    <cellStyle name="Normal 2 20 6 2 2" xfId="19424"/>
    <cellStyle name="Normal 2 20 6 2 2 2" xfId="19425"/>
    <cellStyle name="Normal 2 20 6 2 3" xfId="19426"/>
    <cellStyle name="Normal 2 20 6 2 3 2" xfId="19427"/>
    <cellStyle name="Normal 2 20 6 2 4" xfId="19428"/>
    <cellStyle name="Normal 2 20 6 3" xfId="19429"/>
    <cellStyle name="Normal 2 20 6 3 2" xfId="19430"/>
    <cellStyle name="Normal 2 20 6 4" xfId="19431"/>
    <cellStyle name="Normal 2 20 6 4 2" xfId="19432"/>
    <cellStyle name="Normal 2 20 6 5" xfId="19433"/>
    <cellStyle name="Normal 2 20 7" xfId="19434"/>
    <cellStyle name="Normal 2 20 7 2" xfId="19435"/>
    <cellStyle name="Normal 2 20 7 2 2" xfId="19436"/>
    <cellStyle name="Normal 2 20 7 3" xfId="19437"/>
    <cellStyle name="Normal 2 20 7 3 2" xfId="19438"/>
    <cellStyle name="Normal 2 20 7 4" xfId="19439"/>
    <cellStyle name="Normal 2 20 8" xfId="19440"/>
    <cellStyle name="Normal 2 20 8 2" xfId="19441"/>
    <cellStyle name="Normal 2 20 9" xfId="19442"/>
    <cellStyle name="Normal 2 20 9 2" xfId="19443"/>
    <cellStyle name="Normal 2 21" xfId="19444"/>
    <cellStyle name="Normal 2 21 10" xfId="19445"/>
    <cellStyle name="Normal 2 21 10 2" xfId="19446"/>
    <cellStyle name="Normal 2 21 11" xfId="19447"/>
    <cellStyle name="Normal 2 21 11 2" xfId="19448"/>
    <cellStyle name="Normal 2 21 12" xfId="19449"/>
    <cellStyle name="Normal 2 21 2" xfId="19450"/>
    <cellStyle name="Normal 2 21 2 10" xfId="19451"/>
    <cellStyle name="Normal 2 21 2 10 2" xfId="19452"/>
    <cellStyle name="Normal 2 21 2 11" xfId="19453"/>
    <cellStyle name="Normal 2 21 2 2" xfId="19454"/>
    <cellStyle name="Normal 2 21 2 2 10" xfId="19455"/>
    <cellStyle name="Normal 2 21 2 2 2" xfId="19456"/>
    <cellStyle name="Normal 2 21 2 2 2 2" xfId="19457"/>
    <cellStyle name="Normal 2 21 2 2 2 2 2" xfId="19458"/>
    <cellStyle name="Normal 2 21 2 2 2 2 2 2" xfId="19459"/>
    <cellStyle name="Normal 2 21 2 2 2 2 2 2 2" xfId="19460"/>
    <cellStyle name="Normal 2 21 2 2 2 2 2 2 2 2" xfId="19461"/>
    <cellStyle name="Normal 2 21 2 2 2 2 2 2 3" xfId="19462"/>
    <cellStyle name="Normal 2 21 2 2 2 2 2 2 3 2" xfId="19463"/>
    <cellStyle name="Normal 2 21 2 2 2 2 2 2 4" xfId="19464"/>
    <cellStyle name="Normal 2 21 2 2 2 2 2 3" xfId="19465"/>
    <cellStyle name="Normal 2 21 2 2 2 2 2 3 2" xfId="19466"/>
    <cellStyle name="Normal 2 21 2 2 2 2 2 4" xfId="19467"/>
    <cellStyle name="Normal 2 21 2 2 2 2 2 4 2" xfId="19468"/>
    <cellStyle name="Normal 2 21 2 2 2 2 2 5" xfId="19469"/>
    <cellStyle name="Normal 2 21 2 2 2 2 3" xfId="19470"/>
    <cellStyle name="Normal 2 21 2 2 2 2 3 2" xfId="19471"/>
    <cellStyle name="Normal 2 21 2 2 2 2 3 2 2" xfId="19472"/>
    <cellStyle name="Normal 2 21 2 2 2 2 3 3" xfId="19473"/>
    <cellStyle name="Normal 2 21 2 2 2 2 3 3 2" xfId="19474"/>
    <cellStyle name="Normal 2 21 2 2 2 2 3 4" xfId="19475"/>
    <cellStyle name="Normal 2 21 2 2 2 2 4" xfId="19476"/>
    <cellStyle name="Normal 2 21 2 2 2 2 4 2" xfId="19477"/>
    <cellStyle name="Normal 2 21 2 2 2 2 5" xfId="19478"/>
    <cellStyle name="Normal 2 21 2 2 2 2 5 2" xfId="19479"/>
    <cellStyle name="Normal 2 21 2 2 2 2 6" xfId="19480"/>
    <cellStyle name="Normal 2 21 2 2 2 3" xfId="19481"/>
    <cellStyle name="Normal 2 21 2 2 2 3 2" xfId="19482"/>
    <cellStyle name="Normal 2 21 2 2 2 3 2 2" xfId="19483"/>
    <cellStyle name="Normal 2 21 2 2 2 3 2 2 2" xfId="19484"/>
    <cellStyle name="Normal 2 21 2 2 2 3 2 2 2 2" xfId="19485"/>
    <cellStyle name="Normal 2 21 2 2 2 3 2 2 3" xfId="19486"/>
    <cellStyle name="Normal 2 21 2 2 2 3 2 2 3 2" xfId="19487"/>
    <cellStyle name="Normal 2 21 2 2 2 3 2 2 4" xfId="19488"/>
    <cellStyle name="Normal 2 21 2 2 2 3 2 3" xfId="19489"/>
    <cellStyle name="Normal 2 21 2 2 2 3 2 3 2" xfId="19490"/>
    <cellStyle name="Normal 2 21 2 2 2 3 2 4" xfId="19491"/>
    <cellStyle name="Normal 2 21 2 2 2 3 2 4 2" xfId="19492"/>
    <cellStyle name="Normal 2 21 2 2 2 3 2 5" xfId="19493"/>
    <cellStyle name="Normal 2 21 2 2 2 3 3" xfId="19494"/>
    <cellStyle name="Normal 2 21 2 2 2 3 3 2" xfId="19495"/>
    <cellStyle name="Normal 2 21 2 2 2 3 3 2 2" xfId="19496"/>
    <cellStyle name="Normal 2 21 2 2 2 3 3 3" xfId="19497"/>
    <cellStyle name="Normal 2 21 2 2 2 3 3 3 2" xfId="19498"/>
    <cellStyle name="Normal 2 21 2 2 2 3 3 4" xfId="19499"/>
    <cellStyle name="Normal 2 21 2 2 2 3 4" xfId="19500"/>
    <cellStyle name="Normal 2 21 2 2 2 3 4 2" xfId="19501"/>
    <cellStyle name="Normal 2 21 2 2 2 3 5" xfId="19502"/>
    <cellStyle name="Normal 2 21 2 2 2 3 5 2" xfId="19503"/>
    <cellStyle name="Normal 2 21 2 2 2 3 6" xfId="19504"/>
    <cellStyle name="Normal 2 21 2 2 2 4" xfId="19505"/>
    <cellStyle name="Normal 2 21 2 2 2 4 2" xfId="19506"/>
    <cellStyle name="Normal 2 21 2 2 2 4 2 2" xfId="19507"/>
    <cellStyle name="Normal 2 21 2 2 2 4 2 2 2" xfId="19508"/>
    <cellStyle name="Normal 2 21 2 2 2 4 2 2 2 2" xfId="19509"/>
    <cellStyle name="Normal 2 21 2 2 2 4 2 2 3" xfId="19510"/>
    <cellStyle name="Normal 2 21 2 2 2 4 2 2 3 2" xfId="19511"/>
    <cellStyle name="Normal 2 21 2 2 2 4 2 2 4" xfId="19512"/>
    <cellStyle name="Normal 2 21 2 2 2 4 2 3" xfId="19513"/>
    <cellStyle name="Normal 2 21 2 2 2 4 2 3 2" xfId="19514"/>
    <cellStyle name="Normal 2 21 2 2 2 4 2 4" xfId="19515"/>
    <cellStyle name="Normal 2 21 2 2 2 4 2 4 2" xfId="19516"/>
    <cellStyle name="Normal 2 21 2 2 2 4 2 5" xfId="19517"/>
    <cellStyle name="Normal 2 21 2 2 2 4 3" xfId="19518"/>
    <cellStyle name="Normal 2 21 2 2 2 4 3 2" xfId="19519"/>
    <cellStyle name="Normal 2 21 2 2 2 4 3 2 2" xfId="19520"/>
    <cellStyle name="Normal 2 21 2 2 2 4 3 3" xfId="19521"/>
    <cellStyle name="Normal 2 21 2 2 2 4 3 3 2" xfId="19522"/>
    <cellStyle name="Normal 2 21 2 2 2 4 3 4" xfId="19523"/>
    <cellStyle name="Normal 2 21 2 2 2 4 4" xfId="19524"/>
    <cellStyle name="Normal 2 21 2 2 2 4 4 2" xfId="19525"/>
    <cellStyle name="Normal 2 21 2 2 2 4 5" xfId="19526"/>
    <cellStyle name="Normal 2 21 2 2 2 4 5 2" xfId="19527"/>
    <cellStyle name="Normal 2 21 2 2 2 4 6" xfId="19528"/>
    <cellStyle name="Normal 2 21 2 2 2 5" xfId="19529"/>
    <cellStyle name="Normal 2 21 2 2 2 5 2" xfId="19530"/>
    <cellStyle name="Normal 2 21 2 2 2 5 2 2" xfId="19531"/>
    <cellStyle name="Normal 2 21 2 2 2 5 2 2 2" xfId="19532"/>
    <cellStyle name="Normal 2 21 2 2 2 5 2 3" xfId="19533"/>
    <cellStyle name="Normal 2 21 2 2 2 5 2 3 2" xfId="19534"/>
    <cellStyle name="Normal 2 21 2 2 2 5 2 4" xfId="19535"/>
    <cellStyle name="Normal 2 21 2 2 2 5 3" xfId="19536"/>
    <cellStyle name="Normal 2 21 2 2 2 5 3 2" xfId="19537"/>
    <cellStyle name="Normal 2 21 2 2 2 5 4" xfId="19538"/>
    <cellStyle name="Normal 2 21 2 2 2 5 4 2" xfId="19539"/>
    <cellStyle name="Normal 2 21 2 2 2 5 5" xfId="19540"/>
    <cellStyle name="Normal 2 21 2 2 2 6" xfId="19541"/>
    <cellStyle name="Normal 2 21 2 2 2 6 2" xfId="19542"/>
    <cellStyle name="Normal 2 21 2 2 2 6 2 2" xfId="19543"/>
    <cellStyle name="Normal 2 21 2 2 2 6 3" xfId="19544"/>
    <cellStyle name="Normal 2 21 2 2 2 6 3 2" xfId="19545"/>
    <cellStyle name="Normal 2 21 2 2 2 6 4" xfId="19546"/>
    <cellStyle name="Normal 2 21 2 2 2 7" xfId="19547"/>
    <cellStyle name="Normal 2 21 2 2 2 7 2" xfId="19548"/>
    <cellStyle name="Normal 2 21 2 2 2 8" xfId="19549"/>
    <cellStyle name="Normal 2 21 2 2 2 8 2" xfId="19550"/>
    <cellStyle name="Normal 2 21 2 2 2 9" xfId="19551"/>
    <cellStyle name="Normal 2 21 2 2 3" xfId="19552"/>
    <cellStyle name="Normal 2 21 2 2 3 2" xfId="19553"/>
    <cellStyle name="Normal 2 21 2 2 3 2 2" xfId="19554"/>
    <cellStyle name="Normal 2 21 2 2 3 2 2 2" xfId="19555"/>
    <cellStyle name="Normal 2 21 2 2 3 2 2 2 2" xfId="19556"/>
    <cellStyle name="Normal 2 21 2 2 3 2 2 3" xfId="19557"/>
    <cellStyle name="Normal 2 21 2 2 3 2 2 3 2" xfId="19558"/>
    <cellStyle name="Normal 2 21 2 2 3 2 2 4" xfId="19559"/>
    <cellStyle name="Normal 2 21 2 2 3 2 3" xfId="19560"/>
    <cellStyle name="Normal 2 21 2 2 3 2 3 2" xfId="19561"/>
    <cellStyle name="Normal 2 21 2 2 3 2 4" xfId="19562"/>
    <cellStyle name="Normal 2 21 2 2 3 2 4 2" xfId="19563"/>
    <cellStyle name="Normal 2 21 2 2 3 2 5" xfId="19564"/>
    <cellStyle name="Normal 2 21 2 2 3 3" xfId="19565"/>
    <cellStyle name="Normal 2 21 2 2 3 3 2" xfId="19566"/>
    <cellStyle name="Normal 2 21 2 2 3 3 2 2" xfId="19567"/>
    <cellStyle name="Normal 2 21 2 2 3 3 3" xfId="19568"/>
    <cellStyle name="Normal 2 21 2 2 3 3 3 2" xfId="19569"/>
    <cellStyle name="Normal 2 21 2 2 3 3 4" xfId="19570"/>
    <cellStyle name="Normal 2 21 2 2 3 4" xfId="19571"/>
    <cellStyle name="Normal 2 21 2 2 3 4 2" xfId="19572"/>
    <cellStyle name="Normal 2 21 2 2 3 5" xfId="19573"/>
    <cellStyle name="Normal 2 21 2 2 3 5 2" xfId="19574"/>
    <cellStyle name="Normal 2 21 2 2 3 6" xfId="19575"/>
    <cellStyle name="Normal 2 21 2 2 4" xfId="19576"/>
    <cellStyle name="Normal 2 21 2 2 4 2" xfId="19577"/>
    <cellStyle name="Normal 2 21 2 2 4 2 2" xfId="19578"/>
    <cellStyle name="Normal 2 21 2 2 4 2 2 2" xfId="19579"/>
    <cellStyle name="Normal 2 21 2 2 4 2 2 2 2" xfId="19580"/>
    <cellStyle name="Normal 2 21 2 2 4 2 2 3" xfId="19581"/>
    <cellStyle name="Normal 2 21 2 2 4 2 2 3 2" xfId="19582"/>
    <cellStyle name="Normal 2 21 2 2 4 2 2 4" xfId="19583"/>
    <cellStyle name="Normal 2 21 2 2 4 2 3" xfId="19584"/>
    <cellStyle name="Normal 2 21 2 2 4 2 3 2" xfId="19585"/>
    <cellStyle name="Normal 2 21 2 2 4 2 4" xfId="19586"/>
    <cellStyle name="Normal 2 21 2 2 4 2 4 2" xfId="19587"/>
    <cellStyle name="Normal 2 21 2 2 4 2 5" xfId="19588"/>
    <cellStyle name="Normal 2 21 2 2 4 3" xfId="19589"/>
    <cellStyle name="Normal 2 21 2 2 4 3 2" xfId="19590"/>
    <cellStyle name="Normal 2 21 2 2 4 3 2 2" xfId="19591"/>
    <cellStyle name="Normal 2 21 2 2 4 3 3" xfId="19592"/>
    <cellStyle name="Normal 2 21 2 2 4 3 3 2" xfId="19593"/>
    <cellStyle name="Normal 2 21 2 2 4 3 4" xfId="19594"/>
    <cellStyle name="Normal 2 21 2 2 4 4" xfId="19595"/>
    <cellStyle name="Normal 2 21 2 2 4 4 2" xfId="19596"/>
    <cellStyle name="Normal 2 21 2 2 4 5" xfId="19597"/>
    <cellStyle name="Normal 2 21 2 2 4 5 2" xfId="19598"/>
    <cellStyle name="Normal 2 21 2 2 4 6" xfId="19599"/>
    <cellStyle name="Normal 2 21 2 2 5" xfId="19600"/>
    <cellStyle name="Normal 2 21 2 2 5 2" xfId="19601"/>
    <cellStyle name="Normal 2 21 2 2 5 2 2" xfId="19602"/>
    <cellStyle name="Normal 2 21 2 2 5 2 2 2" xfId="19603"/>
    <cellStyle name="Normal 2 21 2 2 5 2 2 2 2" xfId="19604"/>
    <cellStyle name="Normal 2 21 2 2 5 2 2 3" xfId="19605"/>
    <cellStyle name="Normal 2 21 2 2 5 2 2 3 2" xfId="19606"/>
    <cellStyle name="Normal 2 21 2 2 5 2 2 4" xfId="19607"/>
    <cellStyle name="Normal 2 21 2 2 5 2 3" xfId="19608"/>
    <cellStyle name="Normal 2 21 2 2 5 2 3 2" xfId="19609"/>
    <cellStyle name="Normal 2 21 2 2 5 2 4" xfId="19610"/>
    <cellStyle name="Normal 2 21 2 2 5 2 4 2" xfId="19611"/>
    <cellStyle name="Normal 2 21 2 2 5 2 5" xfId="19612"/>
    <cellStyle name="Normal 2 21 2 2 5 3" xfId="19613"/>
    <cellStyle name="Normal 2 21 2 2 5 3 2" xfId="19614"/>
    <cellStyle name="Normal 2 21 2 2 5 3 2 2" xfId="19615"/>
    <cellStyle name="Normal 2 21 2 2 5 3 3" xfId="19616"/>
    <cellStyle name="Normal 2 21 2 2 5 3 3 2" xfId="19617"/>
    <cellStyle name="Normal 2 21 2 2 5 3 4" xfId="19618"/>
    <cellStyle name="Normal 2 21 2 2 5 4" xfId="19619"/>
    <cellStyle name="Normal 2 21 2 2 5 4 2" xfId="19620"/>
    <cellStyle name="Normal 2 21 2 2 5 5" xfId="19621"/>
    <cellStyle name="Normal 2 21 2 2 5 5 2" xfId="19622"/>
    <cellStyle name="Normal 2 21 2 2 5 6" xfId="19623"/>
    <cellStyle name="Normal 2 21 2 2 6" xfId="19624"/>
    <cellStyle name="Normal 2 21 2 2 6 2" xfId="19625"/>
    <cellStyle name="Normal 2 21 2 2 6 2 2" xfId="19626"/>
    <cellStyle name="Normal 2 21 2 2 6 2 2 2" xfId="19627"/>
    <cellStyle name="Normal 2 21 2 2 6 2 3" xfId="19628"/>
    <cellStyle name="Normal 2 21 2 2 6 2 3 2" xfId="19629"/>
    <cellStyle name="Normal 2 21 2 2 6 2 4" xfId="19630"/>
    <cellStyle name="Normal 2 21 2 2 6 3" xfId="19631"/>
    <cellStyle name="Normal 2 21 2 2 6 3 2" xfId="19632"/>
    <cellStyle name="Normal 2 21 2 2 6 4" xfId="19633"/>
    <cellStyle name="Normal 2 21 2 2 6 4 2" xfId="19634"/>
    <cellStyle name="Normal 2 21 2 2 6 5" xfId="19635"/>
    <cellStyle name="Normal 2 21 2 2 7" xfId="19636"/>
    <cellStyle name="Normal 2 21 2 2 7 2" xfId="19637"/>
    <cellStyle name="Normal 2 21 2 2 7 2 2" xfId="19638"/>
    <cellStyle name="Normal 2 21 2 2 7 3" xfId="19639"/>
    <cellStyle name="Normal 2 21 2 2 7 3 2" xfId="19640"/>
    <cellStyle name="Normal 2 21 2 2 7 4" xfId="19641"/>
    <cellStyle name="Normal 2 21 2 2 8" xfId="19642"/>
    <cellStyle name="Normal 2 21 2 2 8 2" xfId="19643"/>
    <cellStyle name="Normal 2 21 2 2 9" xfId="19644"/>
    <cellStyle name="Normal 2 21 2 2 9 2" xfId="19645"/>
    <cellStyle name="Normal 2 21 2 3" xfId="19646"/>
    <cellStyle name="Normal 2 21 2 3 2" xfId="19647"/>
    <cellStyle name="Normal 2 21 2 3 2 2" xfId="19648"/>
    <cellStyle name="Normal 2 21 2 3 2 2 2" xfId="19649"/>
    <cellStyle name="Normal 2 21 2 3 2 2 2 2" xfId="19650"/>
    <cellStyle name="Normal 2 21 2 3 2 2 2 2 2" xfId="19651"/>
    <cellStyle name="Normal 2 21 2 3 2 2 2 3" xfId="19652"/>
    <cellStyle name="Normal 2 21 2 3 2 2 2 3 2" xfId="19653"/>
    <cellStyle name="Normal 2 21 2 3 2 2 2 4" xfId="19654"/>
    <cellStyle name="Normal 2 21 2 3 2 2 3" xfId="19655"/>
    <cellStyle name="Normal 2 21 2 3 2 2 3 2" xfId="19656"/>
    <cellStyle name="Normal 2 21 2 3 2 2 4" xfId="19657"/>
    <cellStyle name="Normal 2 21 2 3 2 2 4 2" xfId="19658"/>
    <cellStyle name="Normal 2 21 2 3 2 2 5" xfId="19659"/>
    <cellStyle name="Normal 2 21 2 3 2 3" xfId="19660"/>
    <cellStyle name="Normal 2 21 2 3 2 3 2" xfId="19661"/>
    <cellStyle name="Normal 2 21 2 3 2 3 2 2" xfId="19662"/>
    <cellStyle name="Normal 2 21 2 3 2 3 3" xfId="19663"/>
    <cellStyle name="Normal 2 21 2 3 2 3 3 2" xfId="19664"/>
    <cellStyle name="Normal 2 21 2 3 2 3 4" xfId="19665"/>
    <cellStyle name="Normal 2 21 2 3 2 4" xfId="19666"/>
    <cellStyle name="Normal 2 21 2 3 2 4 2" xfId="19667"/>
    <cellStyle name="Normal 2 21 2 3 2 5" xfId="19668"/>
    <cellStyle name="Normal 2 21 2 3 2 5 2" xfId="19669"/>
    <cellStyle name="Normal 2 21 2 3 2 6" xfId="19670"/>
    <cellStyle name="Normal 2 21 2 3 3" xfId="19671"/>
    <cellStyle name="Normal 2 21 2 3 3 2" xfId="19672"/>
    <cellStyle name="Normal 2 21 2 3 3 2 2" xfId="19673"/>
    <cellStyle name="Normal 2 21 2 3 3 2 2 2" xfId="19674"/>
    <cellStyle name="Normal 2 21 2 3 3 2 2 2 2" xfId="19675"/>
    <cellStyle name="Normal 2 21 2 3 3 2 2 3" xfId="19676"/>
    <cellStyle name="Normal 2 21 2 3 3 2 2 3 2" xfId="19677"/>
    <cellStyle name="Normal 2 21 2 3 3 2 2 4" xfId="19678"/>
    <cellStyle name="Normal 2 21 2 3 3 2 3" xfId="19679"/>
    <cellStyle name="Normal 2 21 2 3 3 2 3 2" xfId="19680"/>
    <cellStyle name="Normal 2 21 2 3 3 2 4" xfId="19681"/>
    <cellStyle name="Normal 2 21 2 3 3 2 4 2" xfId="19682"/>
    <cellStyle name="Normal 2 21 2 3 3 2 5" xfId="19683"/>
    <cellStyle name="Normal 2 21 2 3 3 3" xfId="19684"/>
    <cellStyle name="Normal 2 21 2 3 3 3 2" xfId="19685"/>
    <cellStyle name="Normal 2 21 2 3 3 3 2 2" xfId="19686"/>
    <cellStyle name="Normal 2 21 2 3 3 3 3" xfId="19687"/>
    <cellStyle name="Normal 2 21 2 3 3 3 3 2" xfId="19688"/>
    <cellStyle name="Normal 2 21 2 3 3 3 4" xfId="19689"/>
    <cellStyle name="Normal 2 21 2 3 3 4" xfId="19690"/>
    <cellStyle name="Normal 2 21 2 3 3 4 2" xfId="19691"/>
    <cellStyle name="Normal 2 21 2 3 3 5" xfId="19692"/>
    <cellStyle name="Normal 2 21 2 3 3 5 2" xfId="19693"/>
    <cellStyle name="Normal 2 21 2 3 3 6" xfId="19694"/>
    <cellStyle name="Normal 2 21 2 3 4" xfId="19695"/>
    <cellStyle name="Normal 2 21 2 3 4 2" xfId="19696"/>
    <cellStyle name="Normal 2 21 2 3 4 2 2" xfId="19697"/>
    <cellStyle name="Normal 2 21 2 3 4 2 2 2" xfId="19698"/>
    <cellStyle name="Normal 2 21 2 3 4 2 2 2 2" xfId="19699"/>
    <cellStyle name="Normal 2 21 2 3 4 2 2 3" xfId="19700"/>
    <cellStyle name="Normal 2 21 2 3 4 2 2 3 2" xfId="19701"/>
    <cellStyle name="Normal 2 21 2 3 4 2 2 4" xfId="19702"/>
    <cellStyle name="Normal 2 21 2 3 4 2 3" xfId="19703"/>
    <cellStyle name="Normal 2 21 2 3 4 2 3 2" xfId="19704"/>
    <cellStyle name="Normal 2 21 2 3 4 2 4" xfId="19705"/>
    <cellStyle name="Normal 2 21 2 3 4 2 4 2" xfId="19706"/>
    <cellStyle name="Normal 2 21 2 3 4 2 5" xfId="19707"/>
    <cellStyle name="Normal 2 21 2 3 4 3" xfId="19708"/>
    <cellStyle name="Normal 2 21 2 3 4 3 2" xfId="19709"/>
    <cellStyle name="Normal 2 21 2 3 4 3 2 2" xfId="19710"/>
    <cellStyle name="Normal 2 21 2 3 4 3 3" xfId="19711"/>
    <cellStyle name="Normal 2 21 2 3 4 3 3 2" xfId="19712"/>
    <cellStyle name="Normal 2 21 2 3 4 3 4" xfId="19713"/>
    <cellStyle name="Normal 2 21 2 3 4 4" xfId="19714"/>
    <cellStyle name="Normal 2 21 2 3 4 4 2" xfId="19715"/>
    <cellStyle name="Normal 2 21 2 3 4 5" xfId="19716"/>
    <cellStyle name="Normal 2 21 2 3 4 5 2" xfId="19717"/>
    <cellStyle name="Normal 2 21 2 3 4 6" xfId="19718"/>
    <cellStyle name="Normal 2 21 2 3 5" xfId="19719"/>
    <cellStyle name="Normal 2 21 2 3 5 2" xfId="19720"/>
    <cellStyle name="Normal 2 21 2 3 5 2 2" xfId="19721"/>
    <cellStyle name="Normal 2 21 2 3 5 2 2 2" xfId="19722"/>
    <cellStyle name="Normal 2 21 2 3 5 2 3" xfId="19723"/>
    <cellStyle name="Normal 2 21 2 3 5 2 3 2" xfId="19724"/>
    <cellStyle name="Normal 2 21 2 3 5 2 4" xfId="19725"/>
    <cellStyle name="Normal 2 21 2 3 5 3" xfId="19726"/>
    <cellStyle name="Normal 2 21 2 3 5 3 2" xfId="19727"/>
    <cellStyle name="Normal 2 21 2 3 5 4" xfId="19728"/>
    <cellStyle name="Normal 2 21 2 3 5 4 2" xfId="19729"/>
    <cellStyle name="Normal 2 21 2 3 5 5" xfId="19730"/>
    <cellStyle name="Normal 2 21 2 3 6" xfId="19731"/>
    <cellStyle name="Normal 2 21 2 3 6 2" xfId="19732"/>
    <cellStyle name="Normal 2 21 2 3 6 2 2" xfId="19733"/>
    <cellStyle name="Normal 2 21 2 3 6 3" xfId="19734"/>
    <cellStyle name="Normal 2 21 2 3 6 3 2" xfId="19735"/>
    <cellStyle name="Normal 2 21 2 3 6 4" xfId="19736"/>
    <cellStyle name="Normal 2 21 2 3 7" xfId="19737"/>
    <cellStyle name="Normal 2 21 2 3 7 2" xfId="19738"/>
    <cellStyle name="Normal 2 21 2 3 8" xfId="19739"/>
    <cellStyle name="Normal 2 21 2 3 8 2" xfId="19740"/>
    <cellStyle name="Normal 2 21 2 3 9" xfId="19741"/>
    <cellStyle name="Normal 2 21 2 4" xfId="19742"/>
    <cellStyle name="Normal 2 21 2 4 2" xfId="19743"/>
    <cellStyle name="Normal 2 21 2 4 2 2" xfId="19744"/>
    <cellStyle name="Normal 2 21 2 4 2 2 2" xfId="19745"/>
    <cellStyle name="Normal 2 21 2 4 2 2 2 2" xfId="19746"/>
    <cellStyle name="Normal 2 21 2 4 2 2 3" xfId="19747"/>
    <cellStyle name="Normal 2 21 2 4 2 2 3 2" xfId="19748"/>
    <cellStyle name="Normal 2 21 2 4 2 2 4" xfId="19749"/>
    <cellStyle name="Normal 2 21 2 4 2 3" xfId="19750"/>
    <cellStyle name="Normal 2 21 2 4 2 3 2" xfId="19751"/>
    <cellStyle name="Normal 2 21 2 4 2 4" xfId="19752"/>
    <cellStyle name="Normal 2 21 2 4 2 4 2" xfId="19753"/>
    <cellStyle name="Normal 2 21 2 4 2 5" xfId="19754"/>
    <cellStyle name="Normal 2 21 2 4 3" xfId="19755"/>
    <cellStyle name="Normal 2 21 2 4 3 2" xfId="19756"/>
    <cellStyle name="Normal 2 21 2 4 3 2 2" xfId="19757"/>
    <cellStyle name="Normal 2 21 2 4 3 3" xfId="19758"/>
    <cellStyle name="Normal 2 21 2 4 3 3 2" xfId="19759"/>
    <cellStyle name="Normal 2 21 2 4 3 4" xfId="19760"/>
    <cellStyle name="Normal 2 21 2 4 4" xfId="19761"/>
    <cellStyle name="Normal 2 21 2 4 4 2" xfId="19762"/>
    <cellStyle name="Normal 2 21 2 4 5" xfId="19763"/>
    <cellStyle name="Normal 2 21 2 4 5 2" xfId="19764"/>
    <cellStyle name="Normal 2 21 2 4 6" xfId="19765"/>
    <cellStyle name="Normal 2 21 2 5" xfId="19766"/>
    <cellStyle name="Normal 2 21 2 5 2" xfId="19767"/>
    <cellStyle name="Normal 2 21 2 5 2 2" xfId="19768"/>
    <cellStyle name="Normal 2 21 2 5 2 2 2" xfId="19769"/>
    <cellStyle name="Normal 2 21 2 5 2 2 2 2" xfId="19770"/>
    <cellStyle name="Normal 2 21 2 5 2 2 3" xfId="19771"/>
    <cellStyle name="Normal 2 21 2 5 2 2 3 2" xfId="19772"/>
    <cellStyle name="Normal 2 21 2 5 2 2 4" xfId="19773"/>
    <cellStyle name="Normal 2 21 2 5 2 3" xfId="19774"/>
    <cellStyle name="Normal 2 21 2 5 2 3 2" xfId="19775"/>
    <cellStyle name="Normal 2 21 2 5 2 4" xfId="19776"/>
    <cellStyle name="Normal 2 21 2 5 2 4 2" xfId="19777"/>
    <cellStyle name="Normal 2 21 2 5 2 5" xfId="19778"/>
    <cellStyle name="Normal 2 21 2 5 3" xfId="19779"/>
    <cellStyle name="Normal 2 21 2 5 3 2" xfId="19780"/>
    <cellStyle name="Normal 2 21 2 5 3 2 2" xfId="19781"/>
    <cellStyle name="Normal 2 21 2 5 3 3" xfId="19782"/>
    <cellStyle name="Normal 2 21 2 5 3 3 2" xfId="19783"/>
    <cellStyle name="Normal 2 21 2 5 3 4" xfId="19784"/>
    <cellStyle name="Normal 2 21 2 5 4" xfId="19785"/>
    <cellStyle name="Normal 2 21 2 5 4 2" xfId="19786"/>
    <cellStyle name="Normal 2 21 2 5 5" xfId="19787"/>
    <cellStyle name="Normal 2 21 2 5 5 2" xfId="19788"/>
    <cellStyle name="Normal 2 21 2 5 6" xfId="19789"/>
    <cellStyle name="Normal 2 21 2 6" xfId="19790"/>
    <cellStyle name="Normal 2 21 2 6 2" xfId="19791"/>
    <cellStyle name="Normal 2 21 2 6 2 2" xfId="19792"/>
    <cellStyle name="Normal 2 21 2 6 2 2 2" xfId="19793"/>
    <cellStyle name="Normal 2 21 2 6 2 2 2 2" xfId="19794"/>
    <cellStyle name="Normal 2 21 2 6 2 2 3" xfId="19795"/>
    <cellStyle name="Normal 2 21 2 6 2 2 3 2" xfId="19796"/>
    <cellStyle name="Normal 2 21 2 6 2 2 4" xfId="19797"/>
    <cellStyle name="Normal 2 21 2 6 2 3" xfId="19798"/>
    <cellStyle name="Normal 2 21 2 6 2 3 2" xfId="19799"/>
    <cellStyle name="Normal 2 21 2 6 2 4" xfId="19800"/>
    <cellStyle name="Normal 2 21 2 6 2 4 2" xfId="19801"/>
    <cellStyle name="Normal 2 21 2 6 2 5" xfId="19802"/>
    <cellStyle name="Normal 2 21 2 6 3" xfId="19803"/>
    <cellStyle name="Normal 2 21 2 6 3 2" xfId="19804"/>
    <cellStyle name="Normal 2 21 2 6 3 2 2" xfId="19805"/>
    <cellStyle name="Normal 2 21 2 6 3 3" xfId="19806"/>
    <cellStyle name="Normal 2 21 2 6 3 3 2" xfId="19807"/>
    <cellStyle name="Normal 2 21 2 6 3 4" xfId="19808"/>
    <cellStyle name="Normal 2 21 2 6 4" xfId="19809"/>
    <cellStyle name="Normal 2 21 2 6 4 2" xfId="19810"/>
    <cellStyle name="Normal 2 21 2 6 5" xfId="19811"/>
    <cellStyle name="Normal 2 21 2 6 5 2" xfId="19812"/>
    <cellStyle name="Normal 2 21 2 6 6" xfId="19813"/>
    <cellStyle name="Normal 2 21 2 7" xfId="19814"/>
    <cellStyle name="Normal 2 21 2 7 2" xfId="19815"/>
    <cellStyle name="Normal 2 21 2 7 2 2" xfId="19816"/>
    <cellStyle name="Normal 2 21 2 7 2 2 2" xfId="19817"/>
    <cellStyle name="Normal 2 21 2 7 2 3" xfId="19818"/>
    <cellStyle name="Normal 2 21 2 7 2 3 2" xfId="19819"/>
    <cellStyle name="Normal 2 21 2 7 2 4" xfId="19820"/>
    <cellStyle name="Normal 2 21 2 7 3" xfId="19821"/>
    <cellStyle name="Normal 2 21 2 7 3 2" xfId="19822"/>
    <cellStyle name="Normal 2 21 2 7 4" xfId="19823"/>
    <cellStyle name="Normal 2 21 2 7 4 2" xfId="19824"/>
    <cellStyle name="Normal 2 21 2 7 5" xfId="19825"/>
    <cellStyle name="Normal 2 21 2 8" xfId="19826"/>
    <cellStyle name="Normal 2 21 2 8 2" xfId="19827"/>
    <cellStyle name="Normal 2 21 2 8 2 2" xfId="19828"/>
    <cellStyle name="Normal 2 21 2 8 3" xfId="19829"/>
    <cellStyle name="Normal 2 21 2 8 3 2" xfId="19830"/>
    <cellStyle name="Normal 2 21 2 8 4" xfId="19831"/>
    <cellStyle name="Normal 2 21 2 9" xfId="19832"/>
    <cellStyle name="Normal 2 21 2 9 2" xfId="19833"/>
    <cellStyle name="Normal 2 21 3" xfId="19834"/>
    <cellStyle name="Normal 2 21 3 10" xfId="19835"/>
    <cellStyle name="Normal 2 21 3 2" xfId="19836"/>
    <cellStyle name="Normal 2 21 3 2 2" xfId="19837"/>
    <cellStyle name="Normal 2 21 3 2 2 2" xfId="19838"/>
    <cellStyle name="Normal 2 21 3 2 2 2 2" xfId="19839"/>
    <cellStyle name="Normal 2 21 3 2 2 2 2 2" xfId="19840"/>
    <cellStyle name="Normal 2 21 3 2 2 2 2 2 2" xfId="19841"/>
    <cellStyle name="Normal 2 21 3 2 2 2 2 3" xfId="19842"/>
    <cellStyle name="Normal 2 21 3 2 2 2 2 3 2" xfId="19843"/>
    <cellStyle name="Normal 2 21 3 2 2 2 2 4" xfId="19844"/>
    <cellStyle name="Normal 2 21 3 2 2 2 3" xfId="19845"/>
    <cellStyle name="Normal 2 21 3 2 2 2 3 2" xfId="19846"/>
    <cellStyle name="Normal 2 21 3 2 2 2 4" xfId="19847"/>
    <cellStyle name="Normal 2 21 3 2 2 2 4 2" xfId="19848"/>
    <cellStyle name="Normal 2 21 3 2 2 2 5" xfId="19849"/>
    <cellStyle name="Normal 2 21 3 2 2 3" xfId="19850"/>
    <cellStyle name="Normal 2 21 3 2 2 3 2" xfId="19851"/>
    <cellStyle name="Normal 2 21 3 2 2 3 2 2" xfId="19852"/>
    <cellStyle name="Normal 2 21 3 2 2 3 3" xfId="19853"/>
    <cellStyle name="Normal 2 21 3 2 2 3 3 2" xfId="19854"/>
    <cellStyle name="Normal 2 21 3 2 2 3 4" xfId="19855"/>
    <cellStyle name="Normal 2 21 3 2 2 4" xfId="19856"/>
    <cellStyle name="Normal 2 21 3 2 2 4 2" xfId="19857"/>
    <cellStyle name="Normal 2 21 3 2 2 5" xfId="19858"/>
    <cellStyle name="Normal 2 21 3 2 2 5 2" xfId="19859"/>
    <cellStyle name="Normal 2 21 3 2 2 6" xfId="19860"/>
    <cellStyle name="Normal 2 21 3 2 3" xfId="19861"/>
    <cellStyle name="Normal 2 21 3 2 3 2" xfId="19862"/>
    <cellStyle name="Normal 2 21 3 2 3 2 2" xfId="19863"/>
    <cellStyle name="Normal 2 21 3 2 3 2 2 2" xfId="19864"/>
    <cellStyle name="Normal 2 21 3 2 3 2 2 2 2" xfId="19865"/>
    <cellStyle name="Normal 2 21 3 2 3 2 2 3" xfId="19866"/>
    <cellStyle name="Normal 2 21 3 2 3 2 2 3 2" xfId="19867"/>
    <cellStyle name="Normal 2 21 3 2 3 2 2 4" xfId="19868"/>
    <cellStyle name="Normal 2 21 3 2 3 2 3" xfId="19869"/>
    <cellStyle name="Normal 2 21 3 2 3 2 3 2" xfId="19870"/>
    <cellStyle name="Normal 2 21 3 2 3 2 4" xfId="19871"/>
    <cellStyle name="Normal 2 21 3 2 3 2 4 2" xfId="19872"/>
    <cellStyle name="Normal 2 21 3 2 3 2 5" xfId="19873"/>
    <cellStyle name="Normal 2 21 3 2 3 3" xfId="19874"/>
    <cellStyle name="Normal 2 21 3 2 3 3 2" xfId="19875"/>
    <cellStyle name="Normal 2 21 3 2 3 3 2 2" xfId="19876"/>
    <cellStyle name="Normal 2 21 3 2 3 3 3" xfId="19877"/>
    <cellStyle name="Normal 2 21 3 2 3 3 3 2" xfId="19878"/>
    <cellStyle name="Normal 2 21 3 2 3 3 4" xfId="19879"/>
    <cellStyle name="Normal 2 21 3 2 3 4" xfId="19880"/>
    <cellStyle name="Normal 2 21 3 2 3 4 2" xfId="19881"/>
    <cellStyle name="Normal 2 21 3 2 3 5" xfId="19882"/>
    <cellStyle name="Normal 2 21 3 2 3 5 2" xfId="19883"/>
    <cellStyle name="Normal 2 21 3 2 3 6" xfId="19884"/>
    <cellStyle name="Normal 2 21 3 2 4" xfId="19885"/>
    <cellStyle name="Normal 2 21 3 2 4 2" xfId="19886"/>
    <cellStyle name="Normal 2 21 3 2 4 2 2" xfId="19887"/>
    <cellStyle name="Normal 2 21 3 2 4 2 2 2" xfId="19888"/>
    <cellStyle name="Normal 2 21 3 2 4 2 2 2 2" xfId="19889"/>
    <cellStyle name="Normal 2 21 3 2 4 2 2 3" xfId="19890"/>
    <cellStyle name="Normal 2 21 3 2 4 2 2 3 2" xfId="19891"/>
    <cellStyle name="Normal 2 21 3 2 4 2 2 4" xfId="19892"/>
    <cellStyle name="Normal 2 21 3 2 4 2 3" xfId="19893"/>
    <cellStyle name="Normal 2 21 3 2 4 2 3 2" xfId="19894"/>
    <cellStyle name="Normal 2 21 3 2 4 2 4" xfId="19895"/>
    <cellStyle name="Normal 2 21 3 2 4 2 4 2" xfId="19896"/>
    <cellStyle name="Normal 2 21 3 2 4 2 5" xfId="19897"/>
    <cellStyle name="Normal 2 21 3 2 4 3" xfId="19898"/>
    <cellStyle name="Normal 2 21 3 2 4 3 2" xfId="19899"/>
    <cellStyle name="Normal 2 21 3 2 4 3 2 2" xfId="19900"/>
    <cellStyle name="Normal 2 21 3 2 4 3 3" xfId="19901"/>
    <cellStyle name="Normal 2 21 3 2 4 3 3 2" xfId="19902"/>
    <cellStyle name="Normal 2 21 3 2 4 3 4" xfId="19903"/>
    <cellStyle name="Normal 2 21 3 2 4 4" xfId="19904"/>
    <cellStyle name="Normal 2 21 3 2 4 4 2" xfId="19905"/>
    <cellStyle name="Normal 2 21 3 2 4 5" xfId="19906"/>
    <cellStyle name="Normal 2 21 3 2 4 5 2" xfId="19907"/>
    <cellStyle name="Normal 2 21 3 2 4 6" xfId="19908"/>
    <cellStyle name="Normal 2 21 3 2 5" xfId="19909"/>
    <cellStyle name="Normal 2 21 3 2 5 2" xfId="19910"/>
    <cellStyle name="Normal 2 21 3 2 5 2 2" xfId="19911"/>
    <cellStyle name="Normal 2 21 3 2 5 2 2 2" xfId="19912"/>
    <cellStyle name="Normal 2 21 3 2 5 2 3" xfId="19913"/>
    <cellStyle name="Normal 2 21 3 2 5 2 3 2" xfId="19914"/>
    <cellStyle name="Normal 2 21 3 2 5 2 4" xfId="19915"/>
    <cellStyle name="Normal 2 21 3 2 5 3" xfId="19916"/>
    <cellStyle name="Normal 2 21 3 2 5 3 2" xfId="19917"/>
    <cellStyle name="Normal 2 21 3 2 5 4" xfId="19918"/>
    <cellStyle name="Normal 2 21 3 2 5 4 2" xfId="19919"/>
    <cellStyle name="Normal 2 21 3 2 5 5" xfId="19920"/>
    <cellStyle name="Normal 2 21 3 2 6" xfId="19921"/>
    <cellStyle name="Normal 2 21 3 2 6 2" xfId="19922"/>
    <cellStyle name="Normal 2 21 3 2 6 2 2" xfId="19923"/>
    <cellStyle name="Normal 2 21 3 2 6 3" xfId="19924"/>
    <cellStyle name="Normal 2 21 3 2 6 3 2" xfId="19925"/>
    <cellStyle name="Normal 2 21 3 2 6 4" xfId="19926"/>
    <cellStyle name="Normal 2 21 3 2 7" xfId="19927"/>
    <cellStyle name="Normal 2 21 3 2 7 2" xfId="19928"/>
    <cellStyle name="Normal 2 21 3 2 8" xfId="19929"/>
    <cellStyle name="Normal 2 21 3 2 8 2" xfId="19930"/>
    <cellStyle name="Normal 2 21 3 2 9" xfId="19931"/>
    <cellStyle name="Normal 2 21 3 3" xfId="19932"/>
    <cellStyle name="Normal 2 21 3 3 2" xfId="19933"/>
    <cellStyle name="Normal 2 21 3 3 2 2" xfId="19934"/>
    <cellStyle name="Normal 2 21 3 3 2 2 2" xfId="19935"/>
    <cellStyle name="Normal 2 21 3 3 2 2 2 2" xfId="19936"/>
    <cellStyle name="Normal 2 21 3 3 2 2 3" xfId="19937"/>
    <cellStyle name="Normal 2 21 3 3 2 2 3 2" xfId="19938"/>
    <cellStyle name="Normal 2 21 3 3 2 2 4" xfId="19939"/>
    <cellStyle name="Normal 2 21 3 3 2 3" xfId="19940"/>
    <cellStyle name="Normal 2 21 3 3 2 3 2" xfId="19941"/>
    <cellStyle name="Normal 2 21 3 3 2 4" xfId="19942"/>
    <cellStyle name="Normal 2 21 3 3 2 4 2" xfId="19943"/>
    <cellStyle name="Normal 2 21 3 3 2 5" xfId="19944"/>
    <cellStyle name="Normal 2 21 3 3 3" xfId="19945"/>
    <cellStyle name="Normal 2 21 3 3 3 2" xfId="19946"/>
    <cellStyle name="Normal 2 21 3 3 3 2 2" xfId="19947"/>
    <cellStyle name="Normal 2 21 3 3 3 3" xfId="19948"/>
    <cellStyle name="Normal 2 21 3 3 3 3 2" xfId="19949"/>
    <cellStyle name="Normal 2 21 3 3 3 4" xfId="19950"/>
    <cellStyle name="Normal 2 21 3 3 4" xfId="19951"/>
    <cellStyle name="Normal 2 21 3 3 4 2" xfId="19952"/>
    <cellStyle name="Normal 2 21 3 3 5" xfId="19953"/>
    <cellStyle name="Normal 2 21 3 3 5 2" xfId="19954"/>
    <cellStyle name="Normal 2 21 3 3 6" xfId="19955"/>
    <cellStyle name="Normal 2 21 3 4" xfId="19956"/>
    <cellStyle name="Normal 2 21 3 4 2" xfId="19957"/>
    <cellStyle name="Normal 2 21 3 4 2 2" xfId="19958"/>
    <cellStyle name="Normal 2 21 3 4 2 2 2" xfId="19959"/>
    <cellStyle name="Normal 2 21 3 4 2 2 2 2" xfId="19960"/>
    <cellStyle name="Normal 2 21 3 4 2 2 3" xfId="19961"/>
    <cellStyle name="Normal 2 21 3 4 2 2 3 2" xfId="19962"/>
    <cellStyle name="Normal 2 21 3 4 2 2 4" xfId="19963"/>
    <cellStyle name="Normal 2 21 3 4 2 3" xfId="19964"/>
    <cellStyle name="Normal 2 21 3 4 2 3 2" xfId="19965"/>
    <cellStyle name="Normal 2 21 3 4 2 4" xfId="19966"/>
    <cellStyle name="Normal 2 21 3 4 2 4 2" xfId="19967"/>
    <cellStyle name="Normal 2 21 3 4 2 5" xfId="19968"/>
    <cellStyle name="Normal 2 21 3 4 3" xfId="19969"/>
    <cellStyle name="Normal 2 21 3 4 3 2" xfId="19970"/>
    <cellStyle name="Normal 2 21 3 4 3 2 2" xfId="19971"/>
    <cellStyle name="Normal 2 21 3 4 3 3" xfId="19972"/>
    <cellStyle name="Normal 2 21 3 4 3 3 2" xfId="19973"/>
    <cellStyle name="Normal 2 21 3 4 3 4" xfId="19974"/>
    <cellStyle name="Normal 2 21 3 4 4" xfId="19975"/>
    <cellStyle name="Normal 2 21 3 4 4 2" xfId="19976"/>
    <cellStyle name="Normal 2 21 3 4 5" xfId="19977"/>
    <cellStyle name="Normal 2 21 3 4 5 2" xfId="19978"/>
    <cellStyle name="Normal 2 21 3 4 6" xfId="19979"/>
    <cellStyle name="Normal 2 21 3 5" xfId="19980"/>
    <cellStyle name="Normal 2 21 3 5 2" xfId="19981"/>
    <cellStyle name="Normal 2 21 3 5 2 2" xfId="19982"/>
    <cellStyle name="Normal 2 21 3 5 2 2 2" xfId="19983"/>
    <cellStyle name="Normal 2 21 3 5 2 2 2 2" xfId="19984"/>
    <cellStyle name="Normal 2 21 3 5 2 2 3" xfId="19985"/>
    <cellStyle name="Normal 2 21 3 5 2 2 3 2" xfId="19986"/>
    <cellStyle name="Normal 2 21 3 5 2 2 4" xfId="19987"/>
    <cellStyle name="Normal 2 21 3 5 2 3" xfId="19988"/>
    <cellStyle name="Normal 2 21 3 5 2 3 2" xfId="19989"/>
    <cellStyle name="Normal 2 21 3 5 2 4" xfId="19990"/>
    <cellStyle name="Normal 2 21 3 5 2 4 2" xfId="19991"/>
    <cellStyle name="Normal 2 21 3 5 2 5" xfId="19992"/>
    <cellStyle name="Normal 2 21 3 5 3" xfId="19993"/>
    <cellStyle name="Normal 2 21 3 5 3 2" xfId="19994"/>
    <cellStyle name="Normal 2 21 3 5 3 2 2" xfId="19995"/>
    <cellStyle name="Normal 2 21 3 5 3 3" xfId="19996"/>
    <cellStyle name="Normal 2 21 3 5 3 3 2" xfId="19997"/>
    <cellStyle name="Normal 2 21 3 5 3 4" xfId="19998"/>
    <cellStyle name="Normal 2 21 3 5 4" xfId="19999"/>
    <cellStyle name="Normal 2 21 3 5 4 2" xfId="20000"/>
    <cellStyle name="Normal 2 21 3 5 5" xfId="20001"/>
    <cellStyle name="Normal 2 21 3 5 5 2" xfId="20002"/>
    <cellStyle name="Normal 2 21 3 5 6" xfId="20003"/>
    <cellStyle name="Normal 2 21 3 6" xfId="20004"/>
    <cellStyle name="Normal 2 21 3 6 2" xfId="20005"/>
    <cellStyle name="Normal 2 21 3 6 2 2" xfId="20006"/>
    <cellStyle name="Normal 2 21 3 6 2 2 2" xfId="20007"/>
    <cellStyle name="Normal 2 21 3 6 2 3" xfId="20008"/>
    <cellStyle name="Normal 2 21 3 6 2 3 2" xfId="20009"/>
    <cellStyle name="Normal 2 21 3 6 2 4" xfId="20010"/>
    <cellStyle name="Normal 2 21 3 6 3" xfId="20011"/>
    <cellStyle name="Normal 2 21 3 6 3 2" xfId="20012"/>
    <cellStyle name="Normal 2 21 3 6 4" xfId="20013"/>
    <cellStyle name="Normal 2 21 3 6 4 2" xfId="20014"/>
    <cellStyle name="Normal 2 21 3 6 5" xfId="20015"/>
    <cellStyle name="Normal 2 21 3 7" xfId="20016"/>
    <cellStyle name="Normal 2 21 3 7 2" xfId="20017"/>
    <cellStyle name="Normal 2 21 3 7 2 2" xfId="20018"/>
    <cellStyle name="Normal 2 21 3 7 3" xfId="20019"/>
    <cellStyle name="Normal 2 21 3 7 3 2" xfId="20020"/>
    <cellStyle name="Normal 2 21 3 7 4" xfId="20021"/>
    <cellStyle name="Normal 2 21 3 8" xfId="20022"/>
    <cellStyle name="Normal 2 21 3 8 2" xfId="20023"/>
    <cellStyle name="Normal 2 21 3 9" xfId="20024"/>
    <cellStyle name="Normal 2 21 3 9 2" xfId="20025"/>
    <cellStyle name="Normal 2 21 4" xfId="20026"/>
    <cellStyle name="Normal 2 21 4 2" xfId="20027"/>
    <cellStyle name="Normal 2 21 4 2 2" xfId="20028"/>
    <cellStyle name="Normal 2 21 4 2 2 2" xfId="20029"/>
    <cellStyle name="Normal 2 21 4 2 2 2 2" xfId="20030"/>
    <cellStyle name="Normal 2 21 4 2 2 2 2 2" xfId="20031"/>
    <cellStyle name="Normal 2 21 4 2 2 2 3" xfId="20032"/>
    <cellStyle name="Normal 2 21 4 2 2 2 3 2" xfId="20033"/>
    <cellStyle name="Normal 2 21 4 2 2 2 4" xfId="20034"/>
    <cellStyle name="Normal 2 21 4 2 2 3" xfId="20035"/>
    <cellStyle name="Normal 2 21 4 2 2 3 2" xfId="20036"/>
    <cellStyle name="Normal 2 21 4 2 2 4" xfId="20037"/>
    <cellStyle name="Normal 2 21 4 2 2 4 2" xfId="20038"/>
    <cellStyle name="Normal 2 21 4 2 2 5" xfId="20039"/>
    <cellStyle name="Normal 2 21 4 2 3" xfId="20040"/>
    <cellStyle name="Normal 2 21 4 2 3 2" xfId="20041"/>
    <cellStyle name="Normal 2 21 4 2 3 2 2" xfId="20042"/>
    <cellStyle name="Normal 2 21 4 2 3 3" xfId="20043"/>
    <cellStyle name="Normal 2 21 4 2 3 3 2" xfId="20044"/>
    <cellStyle name="Normal 2 21 4 2 3 4" xfId="20045"/>
    <cellStyle name="Normal 2 21 4 2 4" xfId="20046"/>
    <cellStyle name="Normal 2 21 4 2 4 2" xfId="20047"/>
    <cellStyle name="Normal 2 21 4 2 5" xfId="20048"/>
    <cellStyle name="Normal 2 21 4 2 5 2" xfId="20049"/>
    <cellStyle name="Normal 2 21 4 2 6" xfId="20050"/>
    <cellStyle name="Normal 2 21 4 3" xfId="20051"/>
    <cellStyle name="Normal 2 21 4 3 2" xfId="20052"/>
    <cellStyle name="Normal 2 21 4 3 2 2" xfId="20053"/>
    <cellStyle name="Normal 2 21 4 3 2 2 2" xfId="20054"/>
    <cellStyle name="Normal 2 21 4 3 2 2 2 2" xfId="20055"/>
    <cellStyle name="Normal 2 21 4 3 2 2 3" xfId="20056"/>
    <cellStyle name="Normal 2 21 4 3 2 2 3 2" xfId="20057"/>
    <cellStyle name="Normal 2 21 4 3 2 2 4" xfId="20058"/>
    <cellStyle name="Normal 2 21 4 3 2 3" xfId="20059"/>
    <cellStyle name="Normal 2 21 4 3 2 3 2" xfId="20060"/>
    <cellStyle name="Normal 2 21 4 3 2 4" xfId="20061"/>
    <cellStyle name="Normal 2 21 4 3 2 4 2" xfId="20062"/>
    <cellStyle name="Normal 2 21 4 3 2 5" xfId="20063"/>
    <cellStyle name="Normal 2 21 4 3 3" xfId="20064"/>
    <cellStyle name="Normal 2 21 4 3 3 2" xfId="20065"/>
    <cellStyle name="Normal 2 21 4 3 3 2 2" xfId="20066"/>
    <cellStyle name="Normal 2 21 4 3 3 3" xfId="20067"/>
    <cellStyle name="Normal 2 21 4 3 3 3 2" xfId="20068"/>
    <cellStyle name="Normal 2 21 4 3 3 4" xfId="20069"/>
    <cellStyle name="Normal 2 21 4 3 4" xfId="20070"/>
    <cellStyle name="Normal 2 21 4 3 4 2" xfId="20071"/>
    <cellStyle name="Normal 2 21 4 3 5" xfId="20072"/>
    <cellStyle name="Normal 2 21 4 3 5 2" xfId="20073"/>
    <cellStyle name="Normal 2 21 4 3 6" xfId="20074"/>
    <cellStyle name="Normal 2 21 4 4" xfId="20075"/>
    <cellStyle name="Normal 2 21 4 4 2" xfId="20076"/>
    <cellStyle name="Normal 2 21 4 4 2 2" xfId="20077"/>
    <cellStyle name="Normal 2 21 4 4 2 2 2" xfId="20078"/>
    <cellStyle name="Normal 2 21 4 4 2 2 2 2" xfId="20079"/>
    <cellStyle name="Normal 2 21 4 4 2 2 3" xfId="20080"/>
    <cellStyle name="Normal 2 21 4 4 2 2 3 2" xfId="20081"/>
    <cellStyle name="Normal 2 21 4 4 2 2 4" xfId="20082"/>
    <cellStyle name="Normal 2 21 4 4 2 3" xfId="20083"/>
    <cellStyle name="Normal 2 21 4 4 2 3 2" xfId="20084"/>
    <cellStyle name="Normal 2 21 4 4 2 4" xfId="20085"/>
    <cellStyle name="Normal 2 21 4 4 2 4 2" xfId="20086"/>
    <cellStyle name="Normal 2 21 4 4 2 5" xfId="20087"/>
    <cellStyle name="Normal 2 21 4 4 3" xfId="20088"/>
    <cellStyle name="Normal 2 21 4 4 3 2" xfId="20089"/>
    <cellStyle name="Normal 2 21 4 4 3 2 2" xfId="20090"/>
    <cellStyle name="Normal 2 21 4 4 3 3" xfId="20091"/>
    <cellStyle name="Normal 2 21 4 4 3 3 2" xfId="20092"/>
    <cellStyle name="Normal 2 21 4 4 3 4" xfId="20093"/>
    <cellStyle name="Normal 2 21 4 4 4" xfId="20094"/>
    <cellStyle name="Normal 2 21 4 4 4 2" xfId="20095"/>
    <cellStyle name="Normal 2 21 4 4 5" xfId="20096"/>
    <cellStyle name="Normal 2 21 4 4 5 2" xfId="20097"/>
    <cellStyle name="Normal 2 21 4 4 6" xfId="20098"/>
    <cellStyle name="Normal 2 21 4 5" xfId="20099"/>
    <cellStyle name="Normal 2 21 4 5 2" xfId="20100"/>
    <cellStyle name="Normal 2 21 4 5 2 2" xfId="20101"/>
    <cellStyle name="Normal 2 21 4 5 2 2 2" xfId="20102"/>
    <cellStyle name="Normal 2 21 4 5 2 3" xfId="20103"/>
    <cellStyle name="Normal 2 21 4 5 2 3 2" xfId="20104"/>
    <cellStyle name="Normal 2 21 4 5 2 4" xfId="20105"/>
    <cellStyle name="Normal 2 21 4 5 3" xfId="20106"/>
    <cellStyle name="Normal 2 21 4 5 3 2" xfId="20107"/>
    <cellStyle name="Normal 2 21 4 5 4" xfId="20108"/>
    <cellStyle name="Normal 2 21 4 5 4 2" xfId="20109"/>
    <cellStyle name="Normal 2 21 4 5 5" xfId="20110"/>
    <cellStyle name="Normal 2 21 4 6" xfId="20111"/>
    <cellStyle name="Normal 2 21 4 6 2" xfId="20112"/>
    <cellStyle name="Normal 2 21 4 6 2 2" xfId="20113"/>
    <cellStyle name="Normal 2 21 4 6 3" xfId="20114"/>
    <cellStyle name="Normal 2 21 4 6 3 2" xfId="20115"/>
    <cellStyle name="Normal 2 21 4 6 4" xfId="20116"/>
    <cellStyle name="Normal 2 21 4 7" xfId="20117"/>
    <cellStyle name="Normal 2 21 4 7 2" xfId="20118"/>
    <cellStyle name="Normal 2 21 4 8" xfId="20119"/>
    <cellStyle name="Normal 2 21 4 8 2" xfId="20120"/>
    <cellStyle name="Normal 2 21 4 9" xfId="20121"/>
    <cellStyle name="Normal 2 21 5" xfId="20122"/>
    <cellStyle name="Normal 2 21 5 2" xfId="20123"/>
    <cellStyle name="Normal 2 21 5 2 2" xfId="20124"/>
    <cellStyle name="Normal 2 21 5 2 2 2" xfId="20125"/>
    <cellStyle name="Normal 2 21 5 2 2 2 2" xfId="20126"/>
    <cellStyle name="Normal 2 21 5 2 2 3" xfId="20127"/>
    <cellStyle name="Normal 2 21 5 2 2 3 2" xfId="20128"/>
    <cellStyle name="Normal 2 21 5 2 2 4" xfId="20129"/>
    <cellStyle name="Normal 2 21 5 2 3" xfId="20130"/>
    <cellStyle name="Normal 2 21 5 2 3 2" xfId="20131"/>
    <cellStyle name="Normal 2 21 5 2 4" xfId="20132"/>
    <cellStyle name="Normal 2 21 5 2 4 2" xfId="20133"/>
    <cellStyle name="Normal 2 21 5 2 5" xfId="20134"/>
    <cellStyle name="Normal 2 21 5 3" xfId="20135"/>
    <cellStyle name="Normal 2 21 5 3 2" xfId="20136"/>
    <cellStyle name="Normal 2 21 5 3 2 2" xfId="20137"/>
    <cellStyle name="Normal 2 21 5 3 3" xfId="20138"/>
    <cellStyle name="Normal 2 21 5 3 3 2" xfId="20139"/>
    <cellStyle name="Normal 2 21 5 3 4" xfId="20140"/>
    <cellStyle name="Normal 2 21 5 4" xfId="20141"/>
    <cellStyle name="Normal 2 21 5 4 2" xfId="20142"/>
    <cellStyle name="Normal 2 21 5 5" xfId="20143"/>
    <cellStyle name="Normal 2 21 5 5 2" xfId="20144"/>
    <cellStyle name="Normal 2 21 5 6" xfId="20145"/>
    <cellStyle name="Normal 2 21 6" xfId="20146"/>
    <cellStyle name="Normal 2 21 6 2" xfId="20147"/>
    <cellStyle name="Normal 2 21 6 2 2" xfId="20148"/>
    <cellStyle name="Normal 2 21 6 2 2 2" xfId="20149"/>
    <cellStyle name="Normal 2 21 6 2 2 2 2" xfId="20150"/>
    <cellStyle name="Normal 2 21 6 2 2 3" xfId="20151"/>
    <cellStyle name="Normal 2 21 6 2 2 3 2" xfId="20152"/>
    <cellStyle name="Normal 2 21 6 2 2 4" xfId="20153"/>
    <cellStyle name="Normal 2 21 6 2 3" xfId="20154"/>
    <cellStyle name="Normal 2 21 6 2 3 2" xfId="20155"/>
    <cellStyle name="Normal 2 21 6 2 4" xfId="20156"/>
    <cellStyle name="Normal 2 21 6 2 4 2" xfId="20157"/>
    <cellStyle name="Normal 2 21 6 2 5" xfId="20158"/>
    <cellStyle name="Normal 2 21 6 3" xfId="20159"/>
    <cellStyle name="Normal 2 21 6 3 2" xfId="20160"/>
    <cellStyle name="Normal 2 21 6 3 2 2" xfId="20161"/>
    <cellStyle name="Normal 2 21 6 3 3" xfId="20162"/>
    <cellStyle name="Normal 2 21 6 3 3 2" xfId="20163"/>
    <cellStyle name="Normal 2 21 6 3 4" xfId="20164"/>
    <cellStyle name="Normal 2 21 6 4" xfId="20165"/>
    <cellStyle name="Normal 2 21 6 4 2" xfId="20166"/>
    <cellStyle name="Normal 2 21 6 5" xfId="20167"/>
    <cellStyle name="Normal 2 21 6 5 2" xfId="20168"/>
    <cellStyle name="Normal 2 21 6 6" xfId="20169"/>
    <cellStyle name="Normal 2 21 7" xfId="20170"/>
    <cellStyle name="Normal 2 21 7 2" xfId="20171"/>
    <cellStyle name="Normal 2 21 7 2 2" xfId="20172"/>
    <cellStyle name="Normal 2 21 7 2 2 2" xfId="20173"/>
    <cellStyle name="Normal 2 21 7 2 2 2 2" xfId="20174"/>
    <cellStyle name="Normal 2 21 7 2 2 3" xfId="20175"/>
    <cellStyle name="Normal 2 21 7 2 2 3 2" xfId="20176"/>
    <cellStyle name="Normal 2 21 7 2 2 4" xfId="20177"/>
    <cellStyle name="Normal 2 21 7 2 3" xfId="20178"/>
    <cellStyle name="Normal 2 21 7 2 3 2" xfId="20179"/>
    <cellStyle name="Normal 2 21 7 2 4" xfId="20180"/>
    <cellStyle name="Normal 2 21 7 2 4 2" xfId="20181"/>
    <cellStyle name="Normal 2 21 7 2 5" xfId="20182"/>
    <cellStyle name="Normal 2 21 7 3" xfId="20183"/>
    <cellStyle name="Normal 2 21 7 3 2" xfId="20184"/>
    <cellStyle name="Normal 2 21 7 3 2 2" xfId="20185"/>
    <cellStyle name="Normal 2 21 7 3 3" xfId="20186"/>
    <cellStyle name="Normal 2 21 7 3 3 2" xfId="20187"/>
    <cellStyle name="Normal 2 21 7 3 4" xfId="20188"/>
    <cellStyle name="Normal 2 21 7 4" xfId="20189"/>
    <cellStyle name="Normal 2 21 7 4 2" xfId="20190"/>
    <cellStyle name="Normal 2 21 7 5" xfId="20191"/>
    <cellStyle name="Normal 2 21 7 5 2" xfId="20192"/>
    <cellStyle name="Normal 2 21 7 6" xfId="20193"/>
    <cellStyle name="Normal 2 21 8" xfId="20194"/>
    <cellStyle name="Normal 2 21 8 2" xfId="20195"/>
    <cellStyle name="Normal 2 21 8 2 2" xfId="20196"/>
    <cellStyle name="Normal 2 21 8 2 2 2" xfId="20197"/>
    <cellStyle name="Normal 2 21 8 2 3" xfId="20198"/>
    <cellStyle name="Normal 2 21 8 2 3 2" xfId="20199"/>
    <cellStyle name="Normal 2 21 8 2 4" xfId="20200"/>
    <cellStyle name="Normal 2 21 8 3" xfId="20201"/>
    <cellStyle name="Normal 2 21 8 3 2" xfId="20202"/>
    <cellStyle name="Normal 2 21 8 4" xfId="20203"/>
    <cellStyle name="Normal 2 21 8 4 2" xfId="20204"/>
    <cellStyle name="Normal 2 21 8 5" xfId="20205"/>
    <cellStyle name="Normal 2 21 9" xfId="20206"/>
    <cellStyle name="Normal 2 21 9 2" xfId="20207"/>
    <cellStyle name="Normal 2 21 9 2 2" xfId="20208"/>
    <cellStyle name="Normal 2 21 9 3" xfId="20209"/>
    <cellStyle name="Normal 2 21 9 3 2" xfId="20210"/>
    <cellStyle name="Normal 2 21 9 4" xfId="20211"/>
    <cellStyle name="Normal 2 22" xfId="20212"/>
    <cellStyle name="Normal 2 22 10" xfId="20213"/>
    <cellStyle name="Normal 2 22 2" xfId="20214"/>
    <cellStyle name="Normal 2 22 2 2" xfId="20215"/>
    <cellStyle name="Normal 2 22 2 2 2" xfId="20216"/>
    <cellStyle name="Normal 2 22 2 2 2 2" xfId="20217"/>
    <cellStyle name="Normal 2 22 2 2 2 2 2" xfId="20218"/>
    <cellStyle name="Normal 2 22 2 2 2 2 2 2" xfId="20219"/>
    <cellStyle name="Normal 2 22 2 2 2 2 3" xfId="20220"/>
    <cellStyle name="Normal 2 22 2 2 2 2 3 2" xfId="20221"/>
    <cellStyle name="Normal 2 22 2 2 2 2 4" xfId="20222"/>
    <cellStyle name="Normal 2 22 2 2 2 3" xfId="20223"/>
    <cellStyle name="Normal 2 22 2 2 2 3 2" xfId="20224"/>
    <cellStyle name="Normal 2 22 2 2 2 4" xfId="20225"/>
    <cellStyle name="Normal 2 22 2 2 2 4 2" xfId="20226"/>
    <cellStyle name="Normal 2 22 2 2 2 5" xfId="20227"/>
    <cellStyle name="Normal 2 22 2 2 3" xfId="20228"/>
    <cellStyle name="Normal 2 22 2 2 3 2" xfId="20229"/>
    <cellStyle name="Normal 2 22 2 2 3 2 2" xfId="20230"/>
    <cellStyle name="Normal 2 22 2 2 3 3" xfId="20231"/>
    <cellStyle name="Normal 2 22 2 2 3 3 2" xfId="20232"/>
    <cellStyle name="Normal 2 22 2 2 3 4" xfId="20233"/>
    <cellStyle name="Normal 2 22 2 2 4" xfId="20234"/>
    <cellStyle name="Normal 2 22 2 2 4 2" xfId="20235"/>
    <cellStyle name="Normal 2 22 2 2 5" xfId="20236"/>
    <cellStyle name="Normal 2 22 2 2 5 2" xfId="20237"/>
    <cellStyle name="Normal 2 22 2 2 6" xfId="20238"/>
    <cellStyle name="Normal 2 22 2 3" xfId="20239"/>
    <cellStyle name="Normal 2 22 2 3 2" xfId="20240"/>
    <cellStyle name="Normal 2 22 2 3 2 2" xfId="20241"/>
    <cellStyle name="Normal 2 22 2 3 2 2 2" xfId="20242"/>
    <cellStyle name="Normal 2 22 2 3 2 2 2 2" xfId="20243"/>
    <cellStyle name="Normal 2 22 2 3 2 2 3" xfId="20244"/>
    <cellStyle name="Normal 2 22 2 3 2 2 3 2" xfId="20245"/>
    <cellStyle name="Normal 2 22 2 3 2 2 4" xfId="20246"/>
    <cellStyle name="Normal 2 22 2 3 2 3" xfId="20247"/>
    <cellStyle name="Normal 2 22 2 3 2 3 2" xfId="20248"/>
    <cellStyle name="Normal 2 22 2 3 2 4" xfId="20249"/>
    <cellStyle name="Normal 2 22 2 3 2 4 2" xfId="20250"/>
    <cellStyle name="Normal 2 22 2 3 2 5" xfId="20251"/>
    <cellStyle name="Normal 2 22 2 3 3" xfId="20252"/>
    <cellStyle name="Normal 2 22 2 3 3 2" xfId="20253"/>
    <cellStyle name="Normal 2 22 2 3 3 2 2" xfId="20254"/>
    <cellStyle name="Normal 2 22 2 3 3 3" xfId="20255"/>
    <cellStyle name="Normal 2 22 2 3 3 3 2" xfId="20256"/>
    <cellStyle name="Normal 2 22 2 3 3 4" xfId="20257"/>
    <cellStyle name="Normal 2 22 2 3 4" xfId="20258"/>
    <cellStyle name="Normal 2 22 2 3 4 2" xfId="20259"/>
    <cellStyle name="Normal 2 22 2 3 5" xfId="20260"/>
    <cellStyle name="Normal 2 22 2 3 5 2" xfId="20261"/>
    <cellStyle name="Normal 2 22 2 3 6" xfId="20262"/>
    <cellStyle name="Normal 2 22 2 4" xfId="20263"/>
    <cellStyle name="Normal 2 22 2 4 2" xfId="20264"/>
    <cellStyle name="Normal 2 22 2 4 2 2" xfId="20265"/>
    <cellStyle name="Normal 2 22 2 4 2 2 2" xfId="20266"/>
    <cellStyle name="Normal 2 22 2 4 2 2 2 2" xfId="20267"/>
    <cellStyle name="Normal 2 22 2 4 2 2 3" xfId="20268"/>
    <cellStyle name="Normal 2 22 2 4 2 2 3 2" xfId="20269"/>
    <cellStyle name="Normal 2 22 2 4 2 2 4" xfId="20270"/>
    <cellStyle name="Normal 2 22 2 4 2 3" xfId="20271"/>
    <cellStyle name="Normal 2 22 2 4 2 3 2" xfId="20272"/>
    <cellStyle name="Normal 2 22 2 4 2 4" xfId="20273"/>
    <cellStyle name="Normal 2 22 2 4 2 4 2" xfId="20274"/>
    <cellStyle name="Normal 2 22 2 4 2 5" xfId="20275"/>
    <cellStyle name="Normal 2 22 2 4 3" xfId="20276"/>
    <cellStyle name="Normal 2 22 2 4 3 2" xfId="20277"/>
    <cellStyle name="Normal 2 22 2 4 3 2 2" xfId="20278"/>
    <cellStyle name="Normal 2 22 2 4 3 3" xfId="20279"/>
    <cellStyle name="Normal 2 22 2 4 3 3 2" xfId="20280"/>
    <cellStyle name="Normal 2 22 2 4 3 4" xfId="20281"/>
    <cellStyle name="Normal 2 22 2 4 4" xfId="20282"/>
    <cellStyle name="Normal 2 22 2 4 4 2" xfId="20283"/>
    <cellStyle name="Normal 2 22 2 4 5" xfId="20284"/>
    <cellStyle name="Normal 2 22 2 4 5 2" xfId="20285"/>
    <cellStyle name="Normal 2 22 2 4 6" xfId="20286"/>
    <cellStyle name="Normal 2 22 2 5" xfId="20287"/>
    <cellStyle name="Normal 2 22 2 5 2" xfId="20288"/>
    <cellStyle name="Normal 2 22 2 5 2 2" xfId="20289"/>
    <cellStyle name="Normal 2 22 2 5 2 2 2" xfId="20290"/>
    <cellStyle name="Normal 2 22 2 5 2 3" xfId="20291"/>
    <cellStyle name="Normal 2 22 2 5 2 3 2" xfId="20292"/>
    <cellStyle name="Normal 2 22 2 5 2 4" xfId="20293"/>
    <cellStyle name="Normal 2 22 2 5 3" xfId="20294"/>
    <cellStyle name="Normal 2 22 2 5 3 2" xfId="20295"/>
    <cellStyle name="Normal 2 22 2 5 4" xfId="20296"/>
    <cellStyle name="Normal 2 22 2 5 4 2" xfId="20297"/>
    <cellStyle name="Normal 2 22 2 5 5" xfId="20298"/>
    <cellStyle name="Normal 2 22 2 6" xfId="20299"/>
    <cellStyle name="Normal 2 22 2 6 2" xfId="20300"/>
    <cellStyle name="Normal 2 22 2 6 2 2" xfId="20301"/>
    <cellStyle name="Normal 2 22 2 6 3" xfId="20302"/>
    <cellStyle name="Normal 2 22 2 6 3 2" xfId="20303"/>
    <cellStyle name="Normal 2 22 2 6 4" xfId="20304"/>
    <cellStyle name="Normal 2 22 2 7" xfId="20305"/>
    <cellStyle name="Normal 2 22 2 7 2" xfId="20306"/>
    <cellStyle name="Normal 2 22 2 8" xfId="20307"/>
    <cellStyle name="Normal 2 22 2 8 2" xfId="20308"/>
    <cellStyle name="Normal 2 22 2 9" xfId="20309"/>
    <cellStyle name="Normal 2 22 3" xfId="20310"/>
    <cellStyle name="Normal 2 22 3 2" xfId="20311"/>
    <cellStyle name="Normal 2 22 3 2 2" xfId="20312"/>
    <cellStyle name="Normal 2 22 3 2 2 2" xfId="20313"/>
    <cellStyle name="Normal 2 22 3 2 2 2 2" xfId="20314"/>
    <cellStyle name="Normal 2 22 3 2 2 3" xfId="20315"/>
    <cellStyle name="Normal 2 22 3 2 2 3 2" xfId="20316"/>
    <cellStyle name="Normal 2 22 3 2 2 4" xfId="20317"/>
    <cellStyle name="Normal 2 22 3 2 3" xfId="20318"/>
    <cellStyle name="Normal 2 22 3 2 3 2" xfId="20319"/>
    <cellStyle name="Normal 2 22 3 2 4" xfId="20320"/>
    <cellStyle name="Normal 2 22 3 2 4 2" xfId="20321"/>
    <cellStyle name="Normal 2 22 3 2 5" xfId="20322"/>
    <cellStyle name="Normal 2 22 3 3" xfId="20323"/>
    <cellStyle name="Normal 2 22 3 3 2" xfId="20324"/>
    <cellStyle name="Normal 2 22 3 3 2 2" xfId="20325"/>
    <cellStyle name="Normal 2 22 3 3 3" xfId="20326"/>
    <cellStyle name="Normal 2 22 3 3 3 2" xfId="20327"/>
    <cellStyle name="Normal 2 22 3 3 4" xfId="20328"/>
    <cellStyle name="Normal 2 22 3 4" xfId="20329"/>
    <cellStyle name="Normal 2 22 3 4 2" xfId="20330"/>
    <cellStyle name="Normal 2 22 3 5" xfId="20331"/>
    <cellStyle name="Normal 2 22 3 5 2" xfId="20332"/>
    <cellStyle name="Normal 2 22 3 6" xfId="20333"/>
    <cellStyle name="Normal 2 22 4" xfId="20334"/>
    <cellStyle name="Normal 2 22 4 2" xfId="20335"/>
    <cellStyle name="Normal 2 22 4 2 2" xfId="20336"/>
    <cellStyle name="Normal 2 22 4 2 2 2" xfId="20337"/>
    <cellStyle name="Normal 2 22 4 2 2 2 2" xfId="20338"/>
    <cellStyle name="Normal 2 22 4 2 2 3" xfId="20339"/>
    <cellStyle name="Normal 2 22 4 2 2 3 2" xfId="20340"/>
    <cellStyle name="Normal 2 22 4 2 2 4" xfId="20341"/>
    <cellStyle name="Normal 2 22 4 2 3" xfId="20342"/>
    <cellStyle name="Normal 2 22 4 2 3 2" xfId="20343"/>
    <cellStyle name="Normal 2 22 4 2 4" xfId="20344"/>
    <cellStyle name="Normal 2 22 4 2 4 2" xfId="20345"/>
    <cellStyle name="Normal 2 22 4 2 5" xfId="20346"/>
    <cellStyle name="Normal 2 22 4 3" xfId="20347"/>
    <cellStyle name="Normal 2 22 4 3 2" xfId="20348"/>
    <cellStyle name="Normal 2 22 4 3 2 2" xfId="20349"/>
    <cellStyle name="Normal 2 22 4 3 3" xfId="20350"/>
    <cellStyle name="Normal 2 22 4 3 3 2" xfId="20351"/>
    <cellStyle name="Normal 2 22 4 3 4" xfId="20352"/>
    <cellStyle name="Normal 2 22 4 4" xfId="20353"/>
    <cellStyle name="Normal 2 22 4 4 2" xfId="20354"/>
    <cellStyle name="Normal 2 22 4 5" xfId="20355"/>
    <cellStyle name="Normal 2 22 4 5 2" xfId="20356"/>
    <cellStyle name="Normal 2 22 4 6" xfId="20357"/>
    <cellStyle name="Normal 2 22 5" xfId="20358"/>
    <cellStyle name="Normal 2 22 5 2" xfId="20359"/>
    <cellStyle name="Normal 2 22 5 2 2" xfId="20360"/>
    <cellStyle name="Normal 2 22 5 2 2 2" xfId="20361"/>
    <cellStyle name="Normal 2 22 5 2 2 2 2" xfId="20362"/>
    <cellStyle name="Normal 2 22 5 2 2 3" xfId="20363"/>
    <cellStyle name="Normal 2 22 5 2 2 3 2" xfId="20364"/>
    <cellStyle name="Normal 2 22 5 2 2 4" xfId="20365"/>
    <cellStyle name="Normal 2 22 5 2 3" xfId="20366"/>
    <cellStyle name="Normal 2 22 5 2 3 2" xfId="20367"/>
    <cellStyle name="Normal 2 22 5 2 4" xfId="20368"/>
    <cellStyle name="Normal 2 22 5 2 4 2" xfId="20369"/>
    <cellStyle name="Normal 2 22 5 2 5" xfId="20370"/>
    <cellStyle name="Normal 2 22 5 3" xfId="20371"/>
    <cellStyle name="Normal 2 22 5 3 2" xfId="20372"/>
    <cellStyle name="Normal 2 22 5 3 2 2" xfId="20373"/>
    <cellStyle name="Normal 2 22 5 3 3" xfId="20374"/>
    <cellStyle name="Normal 2 22 5 3 3 2" xfId="20375"/>
    <cellStyle name="Normal 2 22 5 3 4" xfId="20376"/>
    <cellStyle name="Normal 2 22 5 4" xfId="20377"/>
    <cellStyle name="Normal 2 22 5 4 2" xfId="20378"/>
    <cellStyle name="Normal 2 22 5 5" xfId="20379"/>
    <cellStyle name="Normal 2 22 5 5 2" xfId="20380"/>
    <cellStyle name="Normal 2 22 5 6" xfId="20381"/>
    <cellStyle name="Normal 2 22 6" xfId="20382"/>
    <cellStyle name="Normal 2 22 6 2" xfId="20383"/>
    <cellStyle name="Normal 2 22 6 2 2" xfId="20384"/>
    <cellStyle name="Normal 2 22 6 2 2 2" xfId="20385"/>
    <cellStyle name="Normal 2 22 6 2 3" xfId="20386"/>
    <cellStyle name="Normal 2 22 6 2 3 2" xfId="20387"/>
    <cellStyle name="Normal 2 22 6 2 4" xfId="20388"/>
    <cellStyle name="Normal 2 22 6 3" xfId="20389"/>
    <cellStyle name="Normal 2 22 6 3 2" xfId="20390"/>
    <cellStyle name="Normal 2 22 6 4" xfId="20391"/>
    <cellStyle name="Normal 2 22 6 4 2" xfId="20392"/>
    <cellStyle name="Normal 2 22 6 5" xfId="20393"/>
    <cellStyle name="Normal 2 22 7" xfId="20394"/>
    <cellStyle name="Normal 2 22 7 2" xfId="20395"/>
    <cellStyle name="Normal 2 22 7 2 2" xfId="20396"/>
    <cellStyle name="Normal 2 22 7 3" xfId="20397"/>
    <cellStyle name="Normal 2 22 7 3 2" xfId="20398"/>
    <cellStyle name="Normal 2 22 7 4" xfId="20399"/>
    <cellStyle name="Normal 2 22 8" xfId="20400"/>
    <cellStyle name="Normal 2 22 8 2" xfId="20401"/>
    <cellStyle name="Normal 2 22 9" xfId="20402"/>
    <cellStyle name="Normal 2 22 9 2" xfId="20403"/>
    <cellStyle name="Normal 2 23" xfId="20404"/>
    <cellStyle name="Normal 2 23 10" xfId="20405"/>
    <cellStyle name="Normal 2 23 2" xfId="20406"/>
    <cellStyle name="Normal 2 23 2 2" xfId="20407"/>
    <cellStyle name="Normal 2 23 2 2 2" xfId="20408"/>
    <cellStyle name="Normal 2 23 2 2 2 2" xfId="20409"/>
    <cellStyle name="Normal 2 23 2 2 2 2 2" xfId="20410"/>
    <cellStyle name="Normal 2 23 2 2 2 2 2 2" xfId="20411"/>
    <cellStyle name="Normal 2 23 2 2 2 2 3" xfId="20412"/>
    <cellStyle name="Normal 2 23 2 2 2 2 3 2" xfId="20413"/>
    <cellStyle name="Normal 2 23 2 2 2 2 4" xfId="20414"/>
    <cellStyle name="Normal 2 23 2 2 2 3" xfId="20415"/>
    <cellStyle name="Normal 2 23 2 2 2 3 2" xfId="20416"/>
    <cellStyle name="Normal 2 23 2 2 2 4" xfId="20417"/>
    <cellStyle name="Normal 2 23 2 2 2 4 2" xfId="20418"/>
    <cellStyle name="Normal 2 23 2 2 2 5" xfId="20419"/>
    <cellStyle name="Normal 2 23 2 2 3" xfId="20420"/>
    <cellStyle name="Normal 2 23 2 2 3 2" xfId="20421"/>
    <cellStyle name="Normal 2 23 2 2 3 2 2" xfId="20422"/>
    <cellStyle name="Normal 2 23 2 2 3 3" xfId="20423"/>
    <cellStyle name="Normal 2 23 2 2 3 3 2" xfId="20424"/>
    <cellStyle name="Normal 2 23 2 2 3 4" xfId="20425"/>
    <cellStyle name="Normal 2 23 2 2 4" xfId="20426"/>
    <cellStyle name="Normal 2 23 2 2 4 2" xfId="20427"/>
    <cellStyle name="Normal 2 23 2 2 5" xfId="20428"/>
    <cellStyle name="Normal 2 23 2 2 5 2" xfId="20429"/>
    <cellStyle name="Normal 2 23 2 2 6" xfId="20430"/>
    <cellStyle name="Normal 2 23 2 3" xfId="20431"/>
    <cellStyle name="Normal 2 23 2 3 2" xfId="20432"/>
    <cellStyle name="Normal 2 23 2 3 2 2" xfId="20433"/>
    <cellStyle name="Normal 2 23 2 3 2 2 2" xfId="20434"/>
    <cellStyle name="Normal 2 23 2 3 2 2 2 2" xfId="20435"/>
    <cellStyle name="Normal 2 23 2 3 2 2 3" xfId="20436"/>
    <cellStyle name="Normal 2 23 2 3 2 2 3 2" xfId="20437"/>
    <cellStyle name="Normal 2 23 2 3 2 2 4" xfId="20438"/>
    <cellStyle name="Normal 2 23 2 3 2 3" xfId="20439"/>
    <cellStyle name="Normal 2 23 2 3 2 3 2" xfId="20440"/>
    <cellStyle name="Normal 2 23 2 3 2 4" xfId="20441"/>
    <cellStyle name="Normal 2 23 2 3 2 4 2" xfId="20442"/>
    <cellStyle name="Normal 2 23 2 3 2 5" xfId="20443"/>
    <cellStyle name="Normal 2 23 2 3 3" xfId="20444"/>
    <cellStyle name="Normal 2 23 2 3 3 2" xfId="20445"/>
    <cellStyle name="Normal 2 23 2 3 3 2 2" xfId="20446"/>
    <cellStyle name="Normal 2 23 2 3 3 3" xfId="20447"/>
    <cellStyle name="Normal 2 23 2 3 3 3 2" xfId="20448"/>
    <cellStyle name="Normal 2 23 2 3 3 4" xfId="20449"/>
    <cellStyle name="Normal 2 23 2 3 4" xfId="20450"/>
    <cellStyle name="Normal 2 23 2 3 4 2" xfId="20451"/>
    <cellStyle name="Normal 2 23 2 3 5" xfId="20452"/>
    <cellStyle name="Normal 2 23 2 3 5 2" xfId="20453"/>
    <cellStyle name="Normal 2 23 2 3 6" xfId="20454"/>
    <cellStyle name="Normal 2 23 2 4" xfId="20455"/>
    <cellStyle name="Normal 2 23 2 4 2" xfId="20456"/>
    <cellStyle name="Normal 2 23 2 4 2 2" xfId="20457"/>
    <cellStyle name="Normal 2 23 2 4 2 2 2" xfId="20458"/>
    <cellStyle name="Normal 2 23 2 4 2 2 2 2" xfId="20459"/>
    <cellStyle name="Normal 2 23 2 4 2 2 3" xfId="20460"/>
    <cellStyle name="Normal 2 23 2 4 2 2 3 2" xfId="20461"/>
    <cellStyle name="Normal 2 23 2 4 2 2 4" xfId="20462"/>
    <cellStyle name="Normal 2 23 2 4 2 3" xfId="20463"/>
    <cellStyle name="Normal 2 23 2 4 2 3 2" xfId="20464"/>
    <cellStyle name="Normal 2 23 2 4 2 4" xfId="20465"/>
    <cellStyle name="Normal 2 23 2 4 2 4 2" xfId="20466"/>
    <cellStyle name="Normal 2 23 2 4 2 5" xfId="20467"/>
    <cellStyle name="Normal 2 23 2 4 3" xfId="20468"/>
    <cellStyle name="Normal 2 23 2 4 3 2" xfId="20469"/>
    <cellStyle name="Normal 2 23 2 4 3 2 2" xfId="20470"/>
    <cellStyle name="Normal 2 23 2 4 3 3" xfId="20471"/>
    <cellStyle name="Normal 2 23 2 4 3 3 2" xfId="20472"/>
    <cellStyle name="Normal 2 23 2 4 3 4" xfId="20473"/>
    <cellStyle name="Normal 2 23 2 4 4" xfId="20474"/>
    <cellStyle name="Normal 2 23 2 4 4 2" xfId="20475"/>
    <cellStyle name="Normal 2 23 2 4 5" xfId="20476"/>
    <cellStyle name="Normal 2 23 2 4 5 2" xfId="20477"/>
    <cellStyle name="Normal 2 23 2 4 6" xfId="20478"/>
    <cellStyle name="Normal 2 23 2 5" xfId="20479"/>
    <cellStyle name="Normal 2 23 2 5 2" xfId="20480"/>
    <cellStyle name="Normal 2 23 2 5 2 2" xfId="20481"/>
    <cellStyle name="Normal 2 23 2 5 2 2 2" xfId="20482"/>
    <cellStyle name="Normal 2 23 2 5 2 3" xfId="20483"/>
    <cellStyle name="Normal 2 23 2 5 2 3 2" xfId="20484"/>
    <cellStyle name="Normal 2 23 2 5 2 4" xfId="20485"/>
    <cellStyle name="Normal 2 23 2 5 3" xfId="20486"/>
    <cellStyle name="Normal 2 23 2 5 3 2" xfId="20487"/>
    <cellStyle name="Normal 2 23 2 5 4" xfId="20488"/>
    <cellStyle name="Normal 2 23 2 5 4 2" xfId="20489"/>
    <cellStyle name="Normal 2 23 2 5 5" xfId="20490"/>
    <cellStyle name="Normal 2 23 2 6" xfId="20491"/>
    <cellStyle name="Normal 2 23 2 6 2" xfId="20492"/>
    <cellStyle name="Normal 2 23 2 6 2 2" xfId="20493"/>
    <cellStyle name="Normal 2 23 2 6 3" xfId="20494"/>
    <cellStyle name="Normal 2 23 2 6 3 2" xfId="20495"/>
    <cellStyle name="Normal 2 23 2 6 4" xfId="20496"/>
    <cellStyle name="Normal 2 23 2 7" xfId="20497"/>
    <cellStyle name="Normal 2 23 2 7 2" xfId="20498"/>
    <cellStyle name="Normal 2 23 2 8" xfId="20499"/>
    <cellStyle name="Normal 2 23 2 8 2" xfId="20500"/>
    <cellStyle name="Normal 2 23 2 9" xfId="20501"/>
    <cellStyle name="Normal 2 23 3" xfId="20502"/>
    <cellStyle name="Normal 2 23 3 2" xfId="20503"/>
    <cellStyle name="Normal 2 23 3 2 2" xfId="20504"/>
    <cellStyle name="Normal 2 23 3 2 2 2" xfId="20505"/>
    <cellStyle name="Normal 2 23 3 2 2 2 2" xfId="20506"/>
    <cellStyle name="Normal 2 23 3 2 2 3" xfId="20507"/>
    <cellStyle name="Normal 2 23 3 2 2 3 2" xfId="20508"/>
    <cellStyle name="Normal 2 23 3 2 2 4" xfId="20509"/>
    <cellStyle name="Normal 2 23 3 2 3" xfId="20510"/>
    <cellStyle name="Normal 2 23 3 2 3 2" xfId="20511"/>
    <cellStyle name="Normal 2 23 3 2 4" xfId="20512"/>
    <cellStyle name="Normal 2 23 3 2 4 2" xfId="20513"/>
    <cellStyle name="Normal 2 23 3 2 5" xfId="20514"/>
    <cellStyle name="Normal 2 23 3 3" xfId="20515"/>
    <cellStyle name="Normal 2 23 3 3 2" xfId="20516"/>
    <cellStyle name="Normal 2 23 3 3 2 2" xfId="20517"/>
    <cellStyle name="Normal 2 23 3 3 3" xfId="20518"/>
    <cellStyle name="Normal 2 23 3 3 3 2" xfId="20519"/>
    <cellStyle name="Normal 2 23 3 3 4" xfId="20520"/>
    <cellStyle name="Normal 2 23 3 4" xfId="20521"/>
    <cellStyle name="Normal 2 23 3 4 2" xfId="20522"/>
    <cellStyle name="Normal 2 23 3 5" xfId="20523"/>
    <cellStyle name="Normal 2 23 3 5 2" xfId="20524"/>
    <cellStyle name="Normal 2 23 3 6" xfId="20525"/>
    <cellStyle name="Normal 2 23 4" xfId="20526"/>
    <cellStyle name="Normal 2 23 4 2" xfId="20527"/>
    <cellStyle name="Normal 2 23 4 2 2" xfId="20528"/>
    <cellStyle name="Normal 2 23 4 2 2 2" xfId="20529"/>
    <cellStyle name="Normal 2 23 4 2 2 2 2" xfId="20530"/>
    <cellStyle name="Normal 2 23 4 2 2 3" xfId="20531"/>
    <cellStyle name="Normal 2 23 4 2 2 3 2" xfId="20532"/>
    <cellStyle name="Normal 2 23 4 2 2 4" xfId="20533"/>
    <cellStyle name="Normal 2 23 4 2 3" xfId="20534"/>
    <cellStyle name="Normal 2 23 4 2 3 2" xfId="20535"/>
    <cellStyle name="Normal 2 23 4 2 4" xfId="20536"/>
    <cellStyle name="Normal 2 23 4 2 4 2" xfId="20537"/>
    <cellStyle name="Normal 2 23 4 2 5" xfId="20538"/>
    <cellStyle name="Normal 2 23 4 3" xfId="20539"/>
    <cellStyle name="Normal 2 23 4 3 2" xfId="20540"/>
    <cellStyle name="Normal 2 23 4 3 2 2" xfId="20541"/>
    <cellStyle name="Normal 2 23 4 3 3" xfId="20542"/>
    <cellStyle name="Normal 2 23 4 3 3 2" xfId="20543"/>
    <cellStyle name="Normal 2 23 4 3 4" xfId="20544"/>
    <cellStyle name="Normal 2 23 4 4" xfId="20545"/>
    <cellStyle name="Normal 2 23 4 4 2" xfId="20546"/>
    <cellStyle name="Normal 2 23 4 5" xfId="20547"/>
    <cellStyle name="Normal 2 23 4 5 2" xfId="20548"/>
    <cellStyle name="Normal 2 23 4 6" xfId="20549"/>
    <cellStyle name="Normal 2 23 5" xfId="20550"/>
    <cellStyle name="Normal 2 23 5 2" xfId="20551"/>
    <cellStyle name="Normal 2 23 5 2 2" xfId="20552"/>
    <cellStyle name="Normal 2 23 5 2 2 2" xfId="20553"/>
    <cellStyle name="Normal 2 23 5 2 2 2 2" xfId="20554"/>
    <cellStyle name="Normal 2 23 5 2 2 3" xfId="20555"/>
    <cellStyle name="Normal 2 23 5 2 2 3 2" xfId="20556"/>
    <cellStyle name="Normal 2 23 5 2 2 4" xfId="20557"/>
    <cellStyle name="Normal 2 23 5 2 3" xfId="20558"/>
    <cellStyle name="Normal 2 23 5 2 3 2" xfId="20559"/>
    <cellStyle name="Normal 2 23 5 2 4" xfId="20560"/>
    <cellStyle name="Normal 2 23 5 2 4 2" xfId="20561"/>
    <cellStyle name="Normal 2 23 5 2 5" xfId="20562"/>
    <cellStyle name="Normal 2 23 5 3" xfId="20563"/>
    <cellStyle name="Normal 2 23 5 3 2" xfId="20564"/>
    <cellStyle name="Normal 2 23 5 3 2 2" xfId="20565"/>
    <cellStyle name="Normal 2 23 5 3 3" xfId="20566"/>
    <cellStyle name="Normal 2 23 5 3 3 2" xfId="20567"/>
    <cellStyle name="Normal 2 23 5 3 4" xfId="20568"/>
    <cellStyle name="Normal 2 23 5 4" xfId="20569"/>
    <cellStyle name="Normal 2 23 5 4 2" xfId="20570"/>
    <cellStyle name="Normal 2 23 5 5" xfId="20571"/>
    <cellStyle name="Normal 2 23 5 5 2" xfId="20572"/>
    <cellStyle name="Normal 2 23 5 6" xfId="20573"/>
    <cellStyle name="Normal 2 23 6" xfId="20574"/>
    <cellStyle name="Normal 2 23 6 2" xfId="20575"/>
    <cellStyle name="Normal 2 23 6 2 2" xfId="20576"/>
    <cellStyle name="Normal 2 23 6 2 2 2" xfId="20577"/>
    <cellStyle name="Normal 2 23 6 2 3" xfId="20578"/>
    <cellStyle name="Normal 2 23 6 2 3 2" xfId="20579"/>
    <cellStyle name="Normal 2 23 6 2 4" xfId="20580"/>
    <cellStyle name="Normal 2 23 6 3" xfId="20581"/>
    <cellStyle name="Normal 2 23 6 3 2" xfId="20582"/>
    <cellStyle name="Normal 2 23 6 4" xfId="20583"/>
    <cellStyle name="Normal 2 23 6 4 2" xfId="20584"/>
    <cellStyle name="Normal 2 23 6 5" xfId="20585"/>
    <cellStyle name="Normal 2 23 7" xfId="20586"/>
    <cellStyle name="Normal 2 23 7 2" xfId="20587"/>
    <cellStyle name="Normal 2 23 7 2 2" xfId="20588"/>
    <cellStyle name="Normal 2 23 7 3" xfId="20589"/>
    <cellStyle name="Normal 2 23 7 3 2" xfId="20590"/>
    <cellStyle name="Normal 2 23 7 4" xfId="20591"/>
    <cellStyle name="Normal 2 23 8" xfId="20592"/>
    <cellStyle name="Normal 2 23 8 2" xfId="20593"/>
    <cellStyle name="Normal 2 23 9" xfId="20594"/>
    <cellStyle name="Normal 2 23 9 2" xfId="20595"/>
    <cellStyle name="Normal 2 24" xfId="20596"/>
    <cellStyle name="Normal 2 24 10" xfId="20597"/>
    <cellStyle name="Normal 2 24 2" xfId="20598"/>
    <cellStyle name="Normal 2 24 2 2" xfId="20599"/>
    <cellStyle name="Normal 2 24 2 2 2" xfId="20600"/>
    <cellStyle name="Normal 2 24 2 2 2 2" xfId="20601"/>
    <cellStyle name="Normal 2 24 2 2 2 2 2" xfId="20602"/>
    <cellStyle name="Normal 2 24 2 2 2 2 2 2" xfId="20603"/>
    <cellStyle name="Normal 2 24 2 2 2 2 3" xfId="20604"/>
    <cellStyle name="Normal 2 24 2 2 2 2 3 2" xfId="20605"/>
    <cellStyle name="Normal 2 24 2 2 2 2 4" xfId="20606"/>
    <cellStyle name="Normal 2 24 2 2 2 3" xfId="20607"/>
    <cellStyle name="Normal 2 24 2 2 2 3 2" xfId="20608"/>
    <cellStyle name="Normal 2 24 2 2 2 4" xfId="20609"/>
    <cellStyle name="Normal 2 24 2 2 2 4 2" xfId="20610"/>
    <cellStyle name="Normal 2 24 2 2 2 5" xfId="20611"/>
    <cellStyle name="Normal 2 24 2 2 3" xfId="20612"/>
    <cellStyle name="Normal 2 24 2 2 3 2" xfId="20613"/>
    <cellStyle name="Normal 2 24 2 2 3 2 2" xfId="20614"/>
    <cellStyle name="Normal 2 24 2 2 3 3" xfId="20615"/>
    <cellStyle name="Normal 2 24 2 2 3 3 2" xfId="20616"/>
    <cellStyle name="Normal 2 24 2 2 3 4" xfId="20617"/>
    <cellStyle name="Normal 2 24 2 2 4" xfId="20618"/>
    <cellStyle name="Normal 2 24 2 2 4 2" xfId="20619"/>
    <cellStyle name="Normal 2 24 2 2 5" xfId="20620"/>
    <cellStyle name="Normal 2 24 2 2 5 2" xfId="20621"/>
    <cellStyle name="Normal 2 24 2 2 6" xfId="20622"/>
    <cellStyle name="Normal 2 24 2 3" xfId="20623"/>
    <cellStyle name="Normal 2 24 2 3 2" xfId="20624"/>
    <cellStyle name="Normal 2 24 2 3 2 2" xfId="20625"/>
    <cellStyle name="Normal 2 24 2 3 2 2 2" xfId="20626"/>
    <cellStyle name="Normal 2 24 2 3 2 2 2 2" xfId="20627"/>
    <cellStyle name="Normal 2 24 2 3 2 2 3" xfId="20628"/>
    <cellStyle name="Normal 2 24 2 3 2 2 3 2" xfId="20629"/>
    <cellStyle name="Normal 2 24 2 3 2 2 4" xfId="20630"/>
    <cellStyle name="Normal 2 24 2 3 2 3" xfId="20631"/>
    <cellStyle name="Normal 2 24 2 3 2 3 2" xfId="20632"/>
    <cellStyle name="Normal 2 24 2 3 2 4" xfId="20633"/>
    <cellStyle name="Normal 2 24 2 3 2 4 2" xfId="20634"/>
    <cellStyle name="Normal 2 24 2 3 2 5" xfId="20635"/>
    <cellStyle name="Normal 2 24 2 3 3" xfId="20636"/>
    <cellStyle name="Normal 2 24 2 3 3 2" xfId="20637"/>
    <cellStyle name="Normal 2 24 2 3 3 2 2" xfId="20638"/>
    <cellStyle name="Normal 2 24 2 3 3 3" xfId="20639"/>
    <cellStyle name="Normal 2 24 2 3 3 3 2" xfId="20640"/>
    <cellStyle name="Normal 2 24 2 3 3 4" xfId="20641"/>
    <cellStyle name="Normal 2 24 2 3 4" xfId="20642"/>
    <cellStyle name="Normal 2 24 2 3 4 2" xfId="20643"/>
    <cellStyle name="Normal 2 24 2 3 5" xfId="20644"/>
    <cellStyle name="Normal 2 24 2 3 5 2" xfId="20645"/>
    <cellStyle name="Normal 2 24 2 3 6" xfId="20646"/>
    <cellStyle name="Normal 2 24 2 4" xfId="20647"/>
    <cellStyle name="Normal 2 24 2 4 2" xfId="20648"/>
    <cellStyle name="Normal 2 24 2 4 2 2" xfId="20649"/>
    <cellStyle name="Normal 2 24 2 4 2 2 2" xfId="20650"/>
    <cellStyle name="Normal 2 24 2 4 2 2 2 2" xfId="20651"/>
    <cellStyle name="Normal 2 24 2 4 2 2 3" xfId="20652"/>
    <cellStyle name="Normal 2 24 2 4 2 2 3 2" xfId="20653"/>
    <cellStyle name="Normal 2 24 2 4 2 2 4" xfId="20654"/>
    <cellStyle name="Normal 2 24 2 4 2 3" xfId="20655"/>
    <cellStyle name="Normal 2 24 2 4 2 3 2" xfId="20656"/>
    <cellStyle name="Normal 2 24 2 4 2 4" xfId="20657"/>
    <cellStyle name="Normal 2 24 2 4 2 4 2" xfId="20658"/>
    <cellStyle name="Normal 2 24 2 4 2 5" xfId="20659"/>
    <cellStyle name="Normal 2 24 2 4 3" xfId="20660"/>
    <cellStyle name="Normal 2 24 2 4 3 2" xfId="20661"/>
    <cellStyle name="Normal 2 24 2 4 3 2 2" xfId="20662"/>
    <cellStyle name="Normal 2 24 2 4 3 3" xfId="20663"/>
    <cellStyle name="Normal 2 24 2 4 3 3 2" xfId="20664"/>
    <cellStyle name="Normal 2 24 2 4 3 4" xfId="20665"/>
    <cellStyle name="Normal 2 24 2 4 4" xfId="20666"/>
    <cellStyle name="Normal 2 24 2 4 4 2" xfId="20667"/>
    <cellStyle name="Normal 2 24 2 4 5" xfId="20668"/>
    <cellStyle name="Normal 2 24 2 4 5 2" xfId="20669"/>
    <cellStyle name="Normal 2 24 2 4 6" xfId="20670"/>
    <cellStyle name="Normal 2 24 2 5" xfId="20671"/>
    <cellStyle name="Normal 2 24 2 5 2" xfId="20672"/>
    <cellStyle name="Normal 2 24 2 5 2 2" xfId="20673"/>
    <cellStyle name="Normal 2 24 2 5 2 2 2" xfId="20674"/>
    <cellStyle name="Normal 2 24 2 5 2 3" xfId="20675"/>
    <cellStyle name="Normal 2 24 2 5 2 3 2" xfId="20676"/>
    <cellStyle name="Normal 2 24 2 5 2 4" xfId="20677"/>
    <cellStyle name="Normal 2 24 2 5 3" xfId="20678"/>
    <cellStyle name="Normal 2 24 2 5 3 2" xfId="20679"/>
    <cellStyle name="Normal 2 24 2 5 4" xfId="20680"/>
    <cellStyle name="Normal 2 24 2 5 4 2" xfId="20681"/>
    <cellStyle name="Normal 2 24 2 5 5" xfId="20682"/>
    <cellStyle name="Normal 2 24 2 6" xfId="20683"/>
    <cellStyle name="Normal 2 24 2 6 2" xfId="20684"/>
    <cellStyle name="Normal 2 24 2 6 2 2" xfId="20685"/>
    <cellStyle name="Normal 2 24 2 6 3" xfId="20686"/>
    <cellStyle name="Normal 2 24 2 6 3 2" xfId="20687"/>
    <cellStyle name="Normal 2 24 2 6 4" xfId="20688"/>
    <cellStyle name="Normal 2 24 2 7" xfId="20689"/>
    <cellStyle name="Normal 2 24 2 7 2" xfId="20690"/>
    <cellStyle name="Normal 2 24 2 8" xfId="20691"/>
    <cellStyle name="Normal 2 24 2 8 2" xfId="20692"/>
    <cellStyle name="Normal 2 24 2 9" xfId="20693"/>
    <cellStyle name="Normal 2 24 3" xfId="20694"/>
    <cellStyle name="Normal 2 24 3 2" xfId="20695"/>
    <cellStyle name="Normal 2 24 3 2 2" xfId="20696"/>
    <cellStyle name="Normal 2 24 3 2 2 2" xfId="20697"/>
    <cellStyle name="Normal 2 24 3 2 2 2 2" xfId="20698"/>
    <cellStyle name="Normal 2 24 3 2 2 3" xfId="20699"/>
    <cellStyle name="Normal 2 24 3 2 2 3 2" xfId="20700"/>
    <cellStyle name="Normal 2 24 3 2 2 4" xfId="20701"/>
    <cellStyle name="Normal 2 24 3 2 3" xfId="20702"/>
    <cellStyle name="Normal 2 24 3 2 3 2" xfId="20703"/>
    <cellStyle name="Normal 2 24 3 2 4" xfId="20704"/>
    <cellStyle name="Normal 2 24 3 2 4 2" xfId="20705"/>
    <cellStyle name="Normal 2 24 3 2 5" xfId="20706"/>
    <cellStyle name="Normal 2 24 3 3" xfId="20707"/>
    <cellStyle name="Normal 2 24 3 3 2" xfId="20708"/>
    <cellStyle name="Normal 2 24 3 3 2 2" xfId="20709"/>
    <cellStyle name="Normal 2 24 3 3 3" xfId="20710"/>
    <cellStyle name="Normal 2 24 3 3 3 2" xfId="20711"/>
    <cellStyle name="Normal 2 24 3 3 4" xfId="20712"/>
    <cellStyle name="Normal 2 24 3 4" xfId="20713"/>
    <cellStyle name="Normal 2 24 3 4 2" xfId="20714"/>
    <cellStyle name="Normal 2 24 3 5" xfId="20715"/>
    <cellStyle name="Normal 2 24 3 5 2" xfId="20716"/>
    <cellStyle name="Normal 2 24 3 6" xfId="20717"/>
    <cellStyle name="Normal 2 24 4" xfId="20718"/>
    <cellStyle name="Normal 2 24 4 2" xfId="20719"/>
    <cellStyle name="Normal 2 24 4 2 2" xfId="20720"/>
    <cellStyle name="Normal 2 24 4 2 2 2" xfId="20721"/>
    <cellStyle name="Normal 2 24 4 2 2 2 2" xfId="20722"/>
    <cellStyle name="Normal 2 24 4 2 2 3" xfId="20723"/>
    <cellStyle name="Normal 2 24 4 2 2 3 2" xfId="20724"/>
    <cellStyle name="Normal 2 24 4 2 2 4" xfId="20725"/>
    <cellStyle name="Normal 2 24 4 2 3" xfId="20726"/>
    <cellStyle name="Normal 2 24 4 2 3 2" xfId="20727"/>
    <cellStyle name="Normal 2 24 4 2 4" xfId="20728"/>
    <cellStyle name="Normal 2 24 4 2 4 2" xfId="20729"/>
    <cellStyle name="Normal 2 24 4 2 5" xfId="20730"/>
    <cellStyle name="Normal 2 24 4 3" xfId="20731"/>
    <cellStyle name="Normal 2 24 4 3 2" xfId="20732"/>
    <cellStyle name="Normal 2 24 4 3 2 2" xfId="20733"/>
    <cellStyle name="Normal 2 24 4 3 3" xfId="20734"/>
    <cellStyle name="Normal 2 24 4 3 3 2" xfId="20735"/>
    <cellStyle name="Normal 2 24 4 3 4" xfId="20736"/>
    <cellStyle name="Normal 2 24 4 4" xfId="20737"/>
    <cellStyle name="Normal 2 24 4 4 2" xfId="20738"/>
    <cellStyle name="Normal 2 24 4 5" xfId="20739"/>
    <cellStyle name="Normal 2 24 4 5 2" xfId="20740"/>
    <cellStyle name="Normal 2 24 4 6" xfId="20741"/>
    <cellStyle name="Normal 2 24 5" xfId="20742"/>
    <cellStyle name="Normal 2 24 5 2" xfId="20743"/>
    <cellStyle name="Normal 2 24 5 2 2" xfId="20744"/>
    <cellStyle name="Normal 2 24 5 2 2 2" xfId="20745"/>
    <cellStyle name="Normal 2 24 5 2 2 2 2" xfId="20746"/>
    <cellStyle name="Normal 2 24 5 2 2 3" xfId="20747"/>
    <cellStyle name="Normal 2 24 5 2 2 3 2" xfId="20748"/>
    <cellStyle name="Normal 2 24 5 2 2 4" xfId="20749"/>
    <cellStyle name="Normal 2 24 5 2 3" xfId="20750"/>
    <cellStyle name="Normal 2 24 5 2 3 2" xfId="20751"/>
    <cellStyle name="Normal 2 24 5 2 4" xfId="20752"/>
    <cellStyle name="Normal 2 24 5 2 4 2" xfId="20753"/>
    <cellStyle name="Normal 2 24 5 2 5" xfId="20754"/>
    <cellStyle name="Normal 2 24 5 3" xfId="20755"/>
    <cellStyle name="Normal 2 24 5 3 2" xfId="20756"/>
    <cellStyle name="Normal 2 24 5 3 2 2" xfId="20757"/>
    <cellStyle name="Normal 2 24 5 3 3" xfId="20758"/>
    <cellStyle name="Normal 2 24 5 3 3 2" xfId="20759"/>
    <cellStyle name="Normal 2 24 5 3 4" xfId="20760"/>
    <cellStyle name="Normal 2 24 5 4" xfId="20761"/>
    <cellStyle name="Normal 2 24 5 4 2" xfId="20762"/>
    <cellStyle name="Normal 2 24 5 5" xfId="20763"/>
    <cellStyle name="Normal 2 24 5 5 2" xfId="20764"/>
    <cellStyle name="Normal 2 24 5 6" xfId="20765"/>
    <cellStyle name="Normal 2 24 6" xfId="20766"/>
    <cellStyle name="Normal 2 24 6 2" xfId="20767"/>
    <cellStyle name="Normal 2 24 6 2 2" xfId="20768"/>
    <cellStyle name="Normal 2 24 6 2 2 2" xfId="20769"/>
    <cellStyle name="Normal 2 24 6 2 3" xfId="20770"/>
    <cellStyle name="Normal 2 24 6 2 3 2" xfId="20771"/>
    <cellStyle name="Normal 2 24 6 2 4" xfId="20772"/>
    <cellStyle name="Normal 2 24 6 3" xfId="20773"/>
    <cellStyle name="Normal 2 24 6 3 2" xfId="20774"/>
    <cellStyle name="Normal 2 24 6 4" xfId="20775"/>
    <cellStyle name="Normal 2 24 6 4 2" xfId="20776"/>
    <cellStyle name="Normal 2 24 6 5" xfId="20777"/>
    <cellStyle name="Normal 2 24 7" xfId="20778"/>
    <cellStyle name="Normal 2 24 7 2" xfId="20779"/>
    <cellStyle name="Normal 2 24 7 2 2" xfId="20780"/>
    <cellStyle name="Normal 2 24 7 3" xfId="20781"/>
    <cellStyle name="Normal 2 24 7 3 2" xfId="20782"/>
    <cellStyle name="Normal 2 24 7 4" xfId="20783"/>
    <cellStyle name="Normal 2 24 8" xfId="20784"/>
    <cellStyle name="Normal 2 24 8 2" xfId="20785"/>
    <cellStyle name="Normal 2 24 9" xfId="20786"/>
    <cellStyle name="Normal 2 24 9 2" xfId="20787"/>
    <cellStyle name="Normal 2 25" xfId="20788"/>
    <cellStyle name="Normal 2 25 10" xfId="20789"/>
    <cellStyle name="Normal 2 25 2" xfId="20790"/>
    <cellStyle name="Normal 2 25 2 2" xfId="20791"/>
    <cellStyle name="Normal 2 25 2 2 2" xfId="20792"/>
    <cellStyle name="Normal 2 25 2 2 2 2" xfId="20793"/>
    <cellStyle name="Normal 2 25 2 2 2 2 2" xfId="20794"/>
    <cellStyle name="Normal 2 25 2 2 2 2 2 2" xfId="20795"/>
    <cellStyle name="Normal 2 25 2 2 2 2 3" xfId="20796"/>
    <cellStyle name="Normal 2 25 2 2 2 2 3 2" xfId="20797"/>
    <cellStyle name="Normal 2 25 2 2 2 2 4" xfId="20798"/>
    <cellStyle name="Normal 2 25 2 2 2 3" xfId="20799"/>
    <cellStyle name="Normal 2 25 2 2 2 3 2" xfId="20800"/>
    <cellStyle name="Normal 2 25 2 2 2 4" xfId="20801"/>
    <cellStyle name="Normal 2 25 2 2 2 4 2" xfId="20802"/>
    <cellStyle name="Normal 2 25 2 2 2 5" xfId="20803"/>
    <cellStyle name="Normal 2 25 2 2 3" xfId="20804"/>
    <cellStyle name="Normal 2 25 2 2 3 2" xfId="20805"/>
    <cellStyle name="Normal 2 25 2 2 3 2 2" xfId="20806"/>
    <cellStyle name="Normal 2 25 2 2 3 3" xfId="20807"/>
    <cellStyle name="Normal 2 25 2 2 3 3 2" xfId="20808"/>
    <cellStyle name="Normal 2 25 2 2 3 4" xfId="20809"/>
    <cellStyle name="Normal 2 25 2 2 4" xfId="20810"/>
    <cellStyle name="Normal 2 25 2 2 4 2" xfId="20811"/>
    <cellStyle name="Normal 2 25 2 2 5" xfId="20812"/>
    <cellStyle name="Normal 2 25 2 2 5 2" xfId="20813"/>
    <cellStyle name="Normal 2 25 2 2 6" xfId="20814"/>
    <cellStyle name="Normal 2 25 2 3" xfId="20815"/>
    <cellStyle name="Normal 2 25 2 3 2" xfId="20816"/>
    <cellStyle name="Normal 2 25 2 3 2 2" xfId="20817"/>
    <cellStyle name="Normal 2 25 2 3 2 2 2" xfId="20818"/>
    <cellStyle name="Normal 2 25 2 3 2 2 2 2" xfId="20819"/>
    <cellStyle name="Normal 2 25 2 3 2 2 3" xfId="20820"/>
    <cellStyle name="Normal 2 25 2 3 2 2 3 2" xfId="20821"/>
    <cellStyle name="Normal 2 25 2 3 2 2 4" xfId="20822"/>
    <cellStyle name="Normal 2 25 2 3 2 3" xfId="20823"/>
    <cellStyle name="Normal 2 25 2 3 2 3 2" xfId="20824"/>
    <cellStyle name="Normal 2 25 2 3 2 4" xfId="20825"/>
    <cellStyle name="Normal 2 25 2 3 2 4 2" xfId="20826"/>
    <cellStyle name="Normal 2 25 2 3 2 5" xfId="20827"/>
    <cellStyle name="Normal 2 25 2 3 3" xfId="20828"/>
    <cellStyle name="Normal 2 25 2 3 3 2" xfId="20829"/>
    <cellStyle name="Normal 2 25 2 3 3 2 2" xfId="20830"/>
    <cellStyle name="Normal 2 25 2 3 3 3" xfId="20831"/>
    <cellStyle name="Normal 2 25 2 3 3 3 2" xfId="20832"/>
    <cellStyle name="Normal 2 25 2 3 3 4" xfId="20833"/>
    <cellStyle name="Normal 2 25 2 3 4" xfId="20834"/>
    <cellStyle name="Normal 2 25 2 3 4 2" xfId="20835"/>
    <cellStyle name="Normal 2 25 2 3 5" xfId="20836"/>
    <cellStyle name="Normal 2 25 2 3 5 2" xfId="20837"/>
    <cellStyle name="Normal 2 25 2 3 6" xfId="20838"/>
    <cellStyle name="Normal 2 25 2 4" xfId="20839"/>
    <cellStyle name="Normal 2 25 2 4 2" xfId="20840"/>
    <cellStyle name="Normal 2 25 2 4 2 2" xfId="20841"/>
    <cellStyle name="Normal 2 25 2 4 2 2 2" xfId="20842"/>
    <cellStyle name="Normal 2 25 2 4 2 2 2 2" xfId="20843"/>
    <cellStyle name="Normal 2 25 2 4 2 2 3" xfId="20844"/>
    <cellStyle name="Normal 2 25 2 4 2 2 3 2" xfId="20845"/>
    <cellStyle name="Normal 2 25 2 4 2 2 4" xfId="20846"/>
    <cellStyle name="Normal 2 25 2 4 2 3" xfId="20847"/>
    <cellStyle name="Normal 2 25 2 4 2 3 2" xfId="20848"/>
    <cellStyle name="Normal 2 25 2 4 2 4" xfId="20849"/>
    <cellStyle name="Normal 2 25 2 4 2 4 2" xfId="20850"/>
    <cellStyle name="Normal 2 25 2 4 2 5" xfId="20851"/>
    <cellStyle name="Normal 2 25 2 4 3" xfId="20852"/>
    <cellStyle name="Normal 2 25 2 4 3 2" xfId="20853"/>
    <cellStyle name="Normal 2 25 2 4 3 2 2" xfId="20854"/>
    <cellStyle name="Normal 2 25 2 4 3 3" xfId="20855"/>
    <cellStyle name="Normal 2 25 2 4 3 3 2" xfId="20856"/>
    <cellStyle name="Normal 2 25 2 4 3 4" xfId="20857"/>
    <cellStyle name="Normal 2 25 2 4 4" xfId="20858"/>
    <cellStyle name="Normal 2 25 2 4 4 2" xfId="20859"/>
    <cellStyle name="Normal 2 25 2 4 5" xfId="20860"/>
    <cellStyle name="Normal 2 25 2 4 5 2" xfId="20861"/>
    <cellStyle name="Normal 2 25 2 4 6" xfId="20862"/>
    <cellStyle name="Normal 2 25 2 5" xfId="20863"/>
    <cellStyle name="Normal 2 25 2 5 2" xfId="20864"/>
    <cellStyle name="Normal 2 25 2 5 2 2" xfId="20865"/>
    <cellStyle name="Normal 2 25 2 5 2 2 2" xfId="20866"/>
    <cellStyle name="Normal 2 25 2 5 2 3" xfId="20867"/>
    <cellStyle name="Normal 2 25 2 5 2 3 2" xfId="20868"/>
    <cellStyle name="Normal 2 25 2 5 2 4" xfId="20869"/>
    <cellStyle name="Normal 2 25 2 5 3" xfId="20870"/>
    <cellStyle name="Normal 2 25 2 5 3 2" xfId="20871"/>
    <cellStyle name="Normal 2 25 2 5 4" xfId="20872"/>
    <cellStyle name="Normal 2 25 2 5 4 2" xfId="20873"/>
    <cellStyle name="Normal 2 25 2 5 5" xfId="20874"/>
    <cellStyle name="Normal 2 25 2 6" xfId="20875"/>
    <cellStyle name="Normal 2 25 2 6 2" xfId="20876"/>
    <cellStyle name="Normal 2 25 2 6 2 2" xfId="20877"/>
    <cellStyle name="Normal 2 25 2 6 3" xfId="20878"/>
    <cellStyle name="Normal 2 25 2 6 3 2" xfId="20879"/>
    <cellStyle name="Normal 2 25 2 6 4" xfId="20880"/>
    <cellStyle name="Normal 2 25 2 7" xfId="20881"/>
    <cellStyle name="Normal 2 25 2 7 2" xfId="20882"/>
    <cellStyle name="Normal 2 25 2 8" xfId="20883"/>
    <cellStyle name="Normal 2 25 2 8 2" xfId="20884"/>
    <cellStyle name="Normal 2 25 2 9" xfId="20885"/>
    <cellStyle name="Normal 2 25 3" xfId="20886"/>
    <cellStyle name="Normal 2 25 3 2" xfId="20887"/>
    <cellStyle name="Normal 2 25 3 2 2" xfId="20888"/>
    <cellStyle name="Normal 2 25 3 2 2 2" xfId="20889"/>
    <cellStyle name="Normal 2 25 3 2 2 2 2" xfId="20890"/>
    <cellStyle name="Normal 2 25 3 2 2 3" xfId="20891"/>
    <cellStyle name="Normal 2 25 3 2 2 3 2" xfId="20892"/>
    <cellStyle name="Normal 2 25 3 2 2 4" xfId="20893"/>
    <cellStyle name="Normal 2 25 3 2 3" xfId="20894"/>
    <cellStyle name="Normal 2 25 3 2 3 2" xfId="20895"/>
    <cellStyle name="Normal 2 25 3 2 4" xfId="20896"/>
    <cellStyle name="Normal 2 25 3 2 4 2" xfId="20897"/>
    <cellStyle name="Normal 2 25 3 2 5" xfId="20898"/>
    <cellStyle name="Normal 2 25 3 3" xfId="20899"/>
    <cellStyle name="Normal 2 25 3 3 2" xfId="20900"/>
    <cellStyle name="Normal 2 25 3 3 2 2" xfId="20901"/>
    <cellStyle name="Normal 2 25 3 3 3" xfId="20902"/>
    <cellStyle name="Normal 2 25 3 3 3 2" xfId="20903"/>
    <cellStyle name="Normal 2 25 3 3 4" xfId="20904"/>
    <cellStyle name="Normal 2 25 3 4" xfId="20905"/>
    <cellStyle name="Normal 2 25 3 4 2" xfId="20906"/>
    <cellStyle name="Normal 2 25 3 5" xfId="20907"/>
    <cellStyle name="Normal 2 25 3 5 2" xfId="20908"/>
    <cellStyle name="Normal 2 25 3 6" xfId="20909"/>
    <cellStyle name="Normal 2 25 4" xfId="20910"/>
    <cellStyle name="Normal 2 25 4 2" xfId="20911"/>
    <cellStyle name="Normal 2 25 4 2 2" xfId="20912"/>
    <cellStyle name="Normal 2 25 4 2 2 2" xfId="20913"/>
    <cellStyle name="Normal 2 25 4 2 2 2 2" xfId="20914"/>
    <cellStyle name="Normal 2 25 4 2 2 3" xfId="20915"/>
    <cellStyle name="Normal 2 25 4 2 2 3 2" xfId="20916"/>
    <cellStyle name="Normal 2 25 4 2 2 4" xfId="20917"/>
    <cellStyle name="Normal 2 25 4 2 3" xfId="20918"/>
    <cellStyle name="Normal 2 25 4 2 3 2" xfId="20919"/>
    <cellStyle name="Normal 2 25 4 2 4" xfId="20920"/>
    <cellStyle name="Normal 2 25 4 2 4 2" xfId="20921"/>
    <cellStyle name="Normal 2 25 4 2 5" xfId="20922"/>
    <cellStyle name="Normal 2 25 4 3" xfId="20923"/>
    <cellStyle name="Normal 2 25 4 3 2" xfId="20924"/>
    <cellStyle name="Normal 2 25 4 3 2 2" xfId="20925"/>
    <cellStyle name="Normal 2 25 4 3 3" xfId="20926"/>
    <cellStyle name="Normal 2 25 4 3 3 2" xfId="20927"/>
    <cellStyle name="Normal 2 25 4 3 4" xfId="20928"/>
    <cellStyle name="Normal 2 25 4 4" xfId="20929"/>
    <cellStyle name="Normal 2 25 4 4 2" xfId="20930"/>
    <cellStyle name="Normal 2 25 4 5" xfId="20931"/>
    <cellStyle name="Normal 2 25 4 5 2" xfId="20932"/>
    <cellStyle name="Normal 2 25 4 6" xfId="20933"/>
    <cellStyle name="Normal 2 25 5" xfId="20934"/>
    <cellStyle name="Normal 2 25 5 2" xfId="20935"/>
    <cellStyle name="Normal 2 25 5 2 2" xfId="20936"/>
    <cellStyle name="Normal 2 25 5 2 2 2" xfId="20937"/>
    <cellStyle name="Normal 2 25 5 2 2 2 2" xfId="20938"/>
    <cellStyle name="Normal 2 25 5 2 2 3" xfId="20939"/>
    <cellStyle name="Normal 2 25 5 2 2 3 2" xfId="20940"/>
    <cellStyle name="Normal 2 25 5 2 2 4" xfId="20941"/>
    <cellStyle name="Normal 2 25 5 2 3" xfId="20942"/>
    <cellStyle name="Normal 2 25 5 2 3 2" xfId="20943"/>
    <cellStyle name="Normal 2 25 5 2 4" xfId="20944"/>
    <cellStyle name="Normal 2 25 5 2 4 2" xfId="20945"/>
    <cellStyle name="Normal 2 25 5 2 5" xfId="20946"/>
    <cellStyle name="Normal 2 25 5 3" xfId="20947"/>
    <cellStyle name="Normal 2 25 5 3 2" xfId="20948"/>
    <cellStyle name="Normal 2 25 5 3 2 2" xfId="20949"/>
    <cellStyle name="Normal 2 25 5 3 3" xfId="20950"/>
    <cellStyle name="Normal 2 25 5 3 3 2" xfId="20951"/>
    <cellStyle name="Normal 2 25 5 3 4" xfId="20952"/>
    <cellStyle name="Normal 2 25 5 4" xfId="20953"/>
    <cellStyle name="Normal 2 25 5 4 2" xfId="20954"/>
    <cellStyle name="Normal 2 25 5 5" xfId="20955"/>
    <cellStyle name="Normal 2 25 5 5 2" xfId="20956"/>
    <cellStyle name="Normal 2 25 5 6" xfId="20957"/>
    <cellStyle name="Normal 2 25 6" xfId="20958"/>
    <cellStyle name="Normal 2 25 6 2" xfId="20959"/>
    <cellStyle name="Normal 2 25 6 2 2" xfId="20960"/>
    <cellStyle name="Normal 2 25 6 2 2 2" xfId="20961"/>
    <cellStyle name="Normal 2 25 6 2 3" xfId="20962"/>
    <cellStyle name="Normal 2 25 6 2 3 2" xfId="20963"/>
    <cellStyle name="Normal 2 25 6 2 4" xfId="20964"/>
    <cellStyle name="Normal 2 25 6 3" xfId="20965"/>
    <cellStyle name="Normal 2 25 6 3 2" xfId="20966"/>
    <cellStyle name="Normal 2 25 6 4" xfId="20967"/>
    <cellStyle name="Normal 2 25 6 4 2" xfId="20968"/>
    <cellStyle name="Normal 2 25 6 5" xfId="20969"/>
    <cellStyle name="Normal 2 25 7" xfId="20970"/>
    <cellStyle name="Normal 2 25 7 2" xfId="20971"/>
    <cellStyle name="Normal 2 25 7 2 2" xfId="20972"/>
    <cellStyle name="Normal 2 25 7 3" xfId="20973"/>
    <cellStyle name="Normal 2 25 7 3 2" xfId="20974"/>
    <cellStyle name="Normal 2 25 7 4" xfId="20975"/>
    <cellStyle name="Normal 2 25 8" xfId="20976"/>
    <cellStyle name="Normal 2 25 8 2" xfId="20977"/>
    <cellStyle name="Normal 2 25 9" xfId="20978"/>
    <cellStyle name="Normal 2 25 9 2" xfId="20979"/>
    <cellStyle name="Normal 2 26" xfId="20980"/>
    <cellStyle name="Normal 2 26 10" xfId="20981"/>
    <cellStyle name="Normal 2 26 2" xfId="20982"/>
    <cellStyle name="Normal 2 26 2 2" xfId="20983"/>
    <cellStyle name="Normal 2 26 2 2 2" xfId="20984"/>
    <cellStyle name="Normal 2 26 2 2 2 2" xfId="20985"/>
    <cellStyle name="Normal 2 26 2 2 2 2 2" xfId="20986"/>
    <cellStyle name="Normal 2 26 2 2 2 2 2 2" xfId="20987"/>
    <cellStyle name="Normal 2 26 2 2 2 2 3" xfId="20988"/>
    <cellStyle name="Normal 2 26 2 2 2 2 3 2" xfId="20989"/>
    <cellStyle name="Normal 2 26 2 2 2 2 4" xfId="20990"/>
    <cellStyle name="Normal 2 26 2 2 2 3" xfId="20991"/>
    <cellStyle name="Normal 2 26 2 2 2 3 2" xfId="20992"/>
    <cellStyle name="Normal 2 26 2 2 2 4" xfId="20993"/>
    <cellStyle name="Normal 2 26 2 2 2 4 2" xfId="20994"/>
    <cellStyle name="Normal 2 26 2 2 2 5" xfId="20995"/>
    <cellStyle name="Normal 2 26 2 2 3" xfId="20996"/>
    <cellStyle name="Normal 2 26 2 2 3 2" xfId="20997"/>
    <cellStyle name="Normal 2 26 2 2 3 2 2" xfId="20998"/>
    <cellStyle name="Normal 2 26 2 2 3 3" xfId="20999"/>
    <cellStyle name="Normal 2 26 2 2 3 3 2" xfId="21000"/>
    <cellStyle name="Normal 2 26 2 2 3 4" xfId="21001"/>
    <cellStyle name="Normal 2 26 2 2 4" xfId="21002"/>
    <cellStyle name="Normal 2 26 2 2 4 2" xfId="21003"/>
    <cellStyle name="Normal 2 26 2 2 5" xfId="21004"/>
    <cellStyle name="Normal 2 26 2 2 5 2" xfId="21005"/>
    <cellStyle name="Normal 2 26 2 2 6" xfId="21006"/>
    <cellStyle name="Normal 2 26 2 3" xfId="21007"/>
    <cellStyle name="Normal 2 26 2 3 2" xfId="21008"/>
    <cellStyle name="Normal 2 26 2 3 2 2" xfId="21009"/>
    <cellStyle name="Normal 2 26 2 3 2 2 2" xfId="21010"/>
    <cellStyle name="Normal 2 26 2 3 2 2 2 2" xfId="21011"/>
    <cellStyle name="Normal 2 26 2 3 2 2 3" xfId="21012"/>
    <cellStyle name="Normal 2 26 2 3 2 2 3 2" xfId="21013"/>
    <cellStyle name="Normal 2 26 2 3 2 2 4" xfId="21014"/>
    <cellStyle name="Normal 2 26 2 3 2 3" xfId="21015"/>
    <cellStyle name="Normal 2 26 2 3 2 3 2" xfId="21016"/>
    <cellStyle name="Normal 2 26 2 3 2 4" xfId="21017"/>
    <cellStyle name="Normal 2 26 2 3 2 4 2" xfId="21018"/>
    <cellStyle name="Normal 2 26 2 3 2 5" xfId="21019"/>
    <cellStyle name="Normal 2 26 2 3 3" xfId="21020"/>
    <cellStyle name="Normal 2 26 2 3 3 2" xfId="21021"/>
    <cellStyle name="Normal 2 26 2 3 3 2 2" xfId="21022"/>
    <cellStyle name="Normal 2 26 2 3 3 3" xfId="21023"/>
    <cellStyle name="Normal 2 26 2 3 3 3 2" xfId="21024"/>
    <cellStyle name="Normal 2 26 2 3 3 4" xfId="21025"/>
    <cellStyle name="Normal 2 26 2 3 4" xfId="21026"/>
    <cellStyle name="Normal 2 26 2 3 4 2" xfId="21027"/>
    <cellStyle name="Normal 2 26 2 3 5" xfId="21028"/>
    <cellStyle name="Normal 2 26 2 3 5 2" xfId="21029"/>
    <cellStyle name="Normal 2 26 2 3 6" xfId="21030"/>
    <cellStyle name="Normal 2 26 2 4" xfId="21031"/>
    <cellStyle name="Normal 2 26 2 4 2" xfId="21032"/>
    <cellStyle name="Normal 2 26 2 4 2 2" xfId="21033"/>
    <cellStyle name="Normal 2 26 2 4 2 2 2" xfId="21034"/>
    <cellStyle name="Normal 2 26 2 4 2 2 2 2" xfId="21035"/>
    <cellStyle name="Normal 2 26 2 4 2 2 3" xfId="21036"/>
    <cellStyle name="Normal 2 26 2 4 2 2 3 2" xfId="21037"/>
    <cellStyle name="Normal 2 26 2 4 2 2 4" xfId="21038"/>
    <cellStyle name="Normal 2 26 2 4 2 3" xfId="21039"/>
    <cellStyle name="Normal 2 26 2 4 2 3 2" xfId="21040"/>
    <cellStyle name="Normal 2 26 2 4 2 4" xfId="21041"/>
    <cellStyle name="Normal 2 26 2 4 2 4 2" xfId="21042"/>
    <cellStyle name="Normal 2 26 2 4 2 5" xfId="21043"/>
    <cellStyle name="Normal 2 26 2 4 3" xfId="21044"/>
    <cellStyle name="Normal 2 26 2 4 3 2" xfId="21045"/>
    <cellStyle name="Normal 2 26 2 4 3 2 2" xfId="21046"/>
    <cellStyle name="Normal 2 26 2 4 3 3" xfId="21047"/>
    <cellStyle name="Normal 2 26 2 4 3 3 2" xfId="21048"/>
    <cellStyle name="Normal 2 26 2 4 3 4" xfId="21049"/>
    <cellStyle name="Normal 2 26 2 4 4" xfId="21050"/>
    <cellStyle name="Normal 2 26 2 4 4 2" xfId="21051"/>
    <cellStyle name="Normal 2 26 2 4 5" xfId="21052"/>
    <cellStyle name="Normal 2 26 2 4 5 2" xfId="21053"/>
    <cellStyle name="Normal 2 26 2 4 6" xfId="21054"/>
    <cellStyle name="Normal 2 26 2 5" xfId="21055"/>
    <cellStyle name="Normal 2 26 2 5 2" xfId="21056"/>
    <cellStyle name="Normal 2 26 2 5 2 2" xfId="21057"/>
    <cellStyle name="Normal 2 26 2 5 2 2 2" xfId="21058"/>
    <cellStyle name="Normal 2 26 2 5 2 3" xfId="21059"/>
    <cellStyle name="Normal 2 26 2 5 2 3 2" xfId="21060"/>
    <cellStyle name="Normal 2 26 2 5 2 4" xfId="21061"/>
    <cellStyle name="Normal 2 26 2 5 3" xfId="21062"/>
    <cellStyle name="Normal 2 26 2 5 3 2" xfId="21063"/>
    <cellStyle name="Normal 2 26 2 5 4" xfId="21064"/>
    <cellStyle name="Normal 2 26 2 5 4 2" xfId="21065"/>
    <cellStyle name="Normal 2 26 2 5 5" xfId="21066"/>
    <cellStyle name="Normal 2 26 2 6" xfId="21067"/>
    <cellStyle name="Normal 2 26 2 6 2" xfId="21068"/>
    <cellStyle name="Normal 2 26 2 6 2 2" xfId="21069"/>
    <cellStyle name="Normal 2 26 2 6 3" xfId="21070"/>
    <cellStyle name="Normal 2 26 2 6 3 2" xfId="21071"/>
    <cellStyle name="Normal 2 26 2 6 4" xfId="21072"/>
    <cellStyle name="Normal 2 26 2 7" xfId="21073"/>
    <cellStyle name="Normal 2 26 2 7 2" xfId="21074"/>
    <cellStyle name="Normal 2 26 2 8" xfId="21075"/>
    <cellStyle name="Normal 2 26 2 8 2" xfId="21076"/>
    <cellStyle name="Normal 2 26 2 9" xfId="21077"/>
    <cellStyle name="Normal 2 26 3" xfId="21078"/>
    <cellStyle name="Normal 2 26 3 2" xfId="21079"/>
    <cellStyle name="Normal 2 26 3 2 2" xfId="21080"/>
    <cellStyle name="Normal 2 26 3 2 2 2" xfId="21081"/>
    <cellStyle name="Normal 2 26 3 2 2 2 2" xfId="21082"/>
    <cellStyle name="Normal 2 26 3 2 2 3" xfId="21083"/>
    <cellStyle name="Normal 2 26 3 2 2 3 2" xfId="21084"/>
    <cellStyle name="Normal 2 26 3 2 2 4" xfId="21085"/>
    <cellStyle name="Normal 2 26 3 2 3" xfId="21086"/>
    <cellStyle name="Normal 2 26 3 2 3 2" xfId="21087"/>
    <cellStyle name="Normal 2 26 3 2 4" xfId="21088"/>
    <cellStyle name="Normal 2 26 3 2 4 2" xfId="21089"/>
    <cellStyle name="Normal 2 26 3 2 5" xfId="21090"/>
    <cellStyle name="Normal 2 26 3 3" xfId="21091"/>
    <cellStyle name="Normal 2 26 3 3 2" xfId="21092"/>
    <cellStyle name="Normal 2 26 3 3 2 2" xfId="21093"/>
    <cellStyle name="Normal 2 26 3 3 3" xfId="21094"/>
    <cellStyle name="Normal 2 26 3 3 3 2" xfId="21095"/>
    <cellStyle name="Normal 2 26 3 3 4" xfId="21096"/>
    <cellStyle name="Normal 2 26 3 4" xfId="21097"/>
    <cellStyle name="Normal 2 26 3 4 2" xfId="21098"/>
    <cellStyle name="Normal 2 26 3 5" xfId="21099"/>
    <cellStyle name="Normal 2 26 3 5 2" xfId="21100"/>
    <cellStyle name="Normal 2 26 3 6" xfId="21101"/>
    <cellStyle name="Normal 2 26 4" xfId="21102"/>
    <cellStyle name="Normal 2 26 4 2" xfId="21103"/>
    <cellStyle name="Normal 2 26 4 2 2" xfId="21104"/>
    <cellStyle name="Normal 2 26 4 2 2 2" xfId="21105"/>
    <cellStyle name="Normal 2 26 4 2 2 2 2" xfId="21106"/>
    <cellStyle name="Normal 2 26 4 2 2 3" xfId="21107"/>
    <cellStyle name="Normal 2 26 4 2 2 3 2" xfId="21108"/>
    <cellStyle name="Normal 2 26 4 2 2 4" xfId="21109"/>
    <cellStyle name="Normal 2 26 4 2 3" xfId="21110"/>
    <cellStyle name="Normal 2 26 4 2 3 2" xfId="21111"/>
    <cellStyle name="Normal 2 26 4 2 4" xfId="21112"/>
    <cellStyle name="Normal 2 26 4 2 4 2" xfId="21113"/>
    <cellStyle name="Normal 2 26 4 2 5" xfId="21114"/>
    <cellStyle name="Normal 2 26 4 3" xfId="21115"/>
    <cellStyle name="Normal 2 26 4 3 2" xfId="21116"/>
    <cellStyle name="Normal 2 26 4 3 2 2" xfId="21117"/>
    <cellStyle name="Normal 2 26 4 3 3" xfId="21118"/>
    <cellStyle name="Normal 2 26 4 3 3 2" xfId="21119"/>
    <cellStyle name="Normal 2 26 4 3 4" xfId="21120"/>
    <cellStyle name="Normal 2 26 4 4" xfId="21121"/>
    <cellStyle name="Normal 2 26 4 4 2" xfId="21122"/>
    <cellStyle name="Normal 2 26 4 5" xfId="21123"/>
    <cellStyle name="Normal 2 26 4 5 2" xfId="21124"/>
    <cellStyle name="Normal 2 26 4 6" xfId="21125"/>
    <cellStyle name="Normal 2 26 5" xfId="21126"/>
    <cellStyle name="Normal 2 26 5 2" xfId="21127"/>
    <cellStyle name="Normal 2 26 5 2 2" xfId="21128"/>
    <cellStyle name="Normal 2 26 5 2 2 2" xfId="21129"/>
    <cellStyle name="Normal 2 26 5 2 2 2 2" xfId="21130"/>
    <cellStyle name="Normal 2 26 5 2 2 3" xfId="21131"/>
    <cellStyle name="Normal 2 26 5 2 2 3 2" xfId="21132"/>
    <cellStyle name="Normal 2 26 5 2 2 4" xfId="21133"/>
    <cellStyle name="Normal 2 26 5 2 3" xfId="21134"/>
    <cellStyle name="Normal 2 26 5 2 3 2" xfId="21135"/>
    <cellStyle name="Normal 2 26 5 2 4" xfId="21136"/>
    <cellStyle name="Normal 2 26 5 2 4 2" xfId="21137"/>
    <cellStyle name="Normal 2 26 5 2 5" xfId="21138"/>
    <cellStyle name="Normal 2 26 5 3" xfId="21139"/>
    <cellStyle name="Normal 2 26 5 3 2" xfId="21140"/>
    <cellStyle name="Normal 2 26 5 3 2 2" xfId="21141"/>
    <cellStyle name="Normal 2 26 5 3 3" xfId="21142"/>
    <cellStyle name="Normal 2 26 5 3 3 2" xfId="21143"/>
    <cellStyle name="Normal 2 26 5 3 4" xfId="21144"/>
    <cellStyle name="Normal 2 26 5 4" xfId="21145"/>
    <cellStyle name="Normal 2 26 5 4 2" xfId="21146"/>
    <cellStyle name="Normal 2 26 5 5" xfId="21147"/>
    <cellStyle name="Normal 2 26 5 5 2" xfId="21148"/>
    <cellStyle name="Normal 2 26 5 6" xfId="21149"/>
    <cellStyle name="Normal 2 26 6" xfId="21150"/>
    <cellStyle name="Normal 2 26 6 2" xfId="21151"/>
    <cellStyle name="Normal 2 26 6 2 2" xfId="21152"/>
    <cellStyle name="Normal 2 26 6 2 2 2" xfId="21153"/>
    <cellStyle name="Normal 2 26 6 2 3" xfId="21154"/>
    <cellStyle name="Normal 2 26 6 2 3 2" xfId="21155"/>
    <cellStyle name="Normal 2 26 6 2 4" xfId="21156"/>
    <cellStyle name="Normal 2 26 6 3" xfId="21157"/>
    <cellStyle name="Normal 2 26 6 3 2" xfId="21158"/>
    <cellStyle name="Normal 2 26 6 4" xfId="21159"/>
    <cellStyle name="Normal 2 26 6 4 2" xfId="21160"/>
    <cellStyle name="Normal 2 26 6 5" xfId="21161"/>
    <cellStyle name="Normal 2 26 7" xfId="21162"/>
    <cellStyle name="Normal 2 26 7 2" xfId="21163"/>
    <cellStyle name="Normal 2 26 7 2 2" xfId="21164"/>
    <cellStyle name="Normal 2 26 7 3" xfId="21165"/>
    <cellStyle name="Normal 2 26 7 3 2" xfId="21166"/>
    <cellStyle name="Normal 2 26 7 4" xfId="21167"/>
    <cellStyle name="Normal 2 26 8" xfId="21168"/>
    <cellStyle name="Normal 2 26 8 2" xfId="21169"/>
    <cellStyle name="Normal 2 26 9" xfId="21170"/>
    <cellStyle name="Normal 2 26 9 2" xfId="21171"/>
    <cellStyle name="Normal 2 27" xfId="21172"/>
    <cellStyle name="Normal 2 27 10" xfId="21173"/>
    <cellStyle name="Normal 2 27 2" xfId="21174"/>
    <cellStyle name="Normal 2 27 2 2" xfId="21175"/>
    <cellStyle name="Normal 2 27 2 2 2" xfId="21176"/>
    <cellStyle name="Normal 2 27 2 2 2 2" xfId="21177"/>
    <cellStyle name="Normal 2 27 2 2 2 2 2" xfId="21178"/>
    <cellStyle name="Normal 2 27 2 2 2 2 2 2" xfId="21179"/>
    <cellStyle name="Normal 2 27 2 2 2 2 3" xfId="21180"/>
    <cellStyle name="Normal 2 27 2 2 2 2 3 2" xfId="21181"/>
    <cellStyle name="Normal 2 27 2 2 2 2 4" xfId="21182"/>
    <cellStyle name="Normal 2 27 2 2 2 3" xfId="21183"/>
    <cellStyle name="Normal 2 27 2 2 2 3 2" xfId="21184"/>
    <cellStyle name="Normal 2 27 2 2 2 4" xfId="21185"/>
    <cellStyle name="Normal 2 27 2 2 2 4 2" xfId="21186"/>
    <cellStyle name="Normal 2 27 2 2 2 5" xfId="21187"/>
    <cellStyle name="Normal 2 27 2 2 3" xfId="21188"/>
    <cellStyle name="Normal 2 27 2 2 3 2" xfId="21189"/>
    <cellStyle name="Normal 2 27 2 2 3 2 2" xfId="21190"/>
    <cellStyle name="Normal 2 27 2 2 3 3" xfId="21191"/>
    <cellStyle name="Normal 2 27 2 2 3 3 2" xfId="21192"/>
    <cellStyle name="Normal 2 27 2 2 3 4" xfId="21193"/>
    <cellStyle name="Normal 2 27 2 2 4" xfId="21194"/>
    <cellStyle name="Normal 2 27 2 2 4 2" xfId="21195"/>
    <cellStyle name="Normal 2 27 2 2 5" xfId="21196"/>
    <cellStyle name="Normal 2 27 2 2 5 2" xfId="21197"/>
    <cellStyle name="Normal 2 27 2 2 6" xfId="21198"/>
    <cellStyle name="Normal 2 27 2 3" xfId="21199"/>
    <cellStyle name="Normal 2 27 2 3 2" xfId="21200"/>
    <cellStyle name="Normal 2 27 2 3 2 2" xfId="21201"/>
    <cellStyle name="Normal 2 27 2 3 2 2 2" xfId="21202"/>
    <cellStyle name="Normal 2 27 2 3 2 2 2 2" xfId="21203"/>
    <cellStyle name="Normal 2 27 2 3 2 2 3" xfId="21204"/>
    <cellStyle name="Normal 2 27 2 3 2 2 3 2" xfId="21205"/>
    <cellStyle name="Normal 2 27 2 3 2 2 4" xfId="21206"/>
    <cellStyle name="Normal 2 27 2 3 2 3" xfId="21207"/>
    <cellStyle name="Normal 2 27 2 3 2 3 2" xfId="21208"/>
    <cellStyle name="Normal 2 27 2 3 2 4" xfId="21209"/>
    <cellStyle name="Normal 2 27 2 3 2 4 2" xfId="21210"/>
    <cellStyle name="Normal 2 27 2 3 2 5" xfId="21211"/>
    <cellStyle name="Normal 2 27 2 3 3" xfId="21212"/>
    <cellStyle name="Normal 2 27 2 3 3 2" xfId="21213"/>
    <cellStyle name="Normal 2 27 2 3 3 2 2" xfId="21214"/>
    <cellStyle name="Normal 2 27 2 3 3 3" xfId="21215"/>
    <cellStyle name="Normal 2 27 2 3 3 3 2" xfId="21216"/>
    <cellStyle name="Normal 2 27 2 3 3 4" xfId="21217"/>
    <cellStyle name="Normal 2 27 2 3 4" xfId="21218"/>
    <cellStyle name="Normal 2 27 2 3 4 2" xfId="21219"/>
    <cellStyle name="Normal 2 27 2 3 5" xfId="21220"/>
    <cellStyle name="Normal 2 27 2 3 5 2" xfId="21221"/>
    <cellStyle name="Normal 2 27 2 3 6" xfId="21222"/>
    <cellStyle name="Normal 2 27 2 4" xfId="21223"/>
    <cellStyle name="Normal 2 27 2 4 2" xfId="21224"/>
    <cellStyle name="Normal 2 27 2 4 2 2" xfId="21225"/>
    <cellStyle name="Normal 2 27 2 4 2 2 2" xfId="21226"/>
    <cellStyle name="Normal 2 27 2 4 2 2 2 2" xfId="21227"/>
    <cellStyle name="Normal 2 27 2 4 2 2 3" xfId="21228"/>
    <cellStyle name="Normal 2 27 2 4 2 2 3 2" xfId="21229"/>
    <cellStyle name="Normal 2 27 2 4 2 2 4" xfId="21230"/>
    <cellStyle name="Normal 2 27 2 4 2 3" xfId="21231"/>
    <cellStyle name="Normal 2 27 2 4 2 3 2" xfId="21232"/>
    <cellStyle name="Normal 2 27 2 4 2 4" xfId="21233"/>
    <cellStyle name="Normal 2 27 2 4 2 4 2" xfId="21234"/>
    <cellStyle name="Normal 2 27 2 4 2 5" xfId="21235"/>
    <cellStyle name="Normal 2 27 2 4 3" xfId="21236"/>
    <cellStyle name="Normal 2 27 2 4 3 2" xfId="21237"/>
    <cellStyle name="Normal 2 27 2 4 3 2 2" xfId="21238"/>
    <cellStyle name="Normal 2 27 2 4 3 3" xfId="21239"/>
    <cellStyle name="Normal 2 27 2 4 3 3 2" xfId="21240"/>
    <cellStyle name="Normal 2 27 2 4 3 4" xfId="21241"/>
    <cellStyle name="Normal 2 27 2 4 4" xfId="21242"/>
    <cellStyle name="Normal 2 27 2 4 4 2" xfId="21243"/>
    <cellStyle name="Normal 2 27 2 4 5" xfId="21244"/>
    <cellStyle name="Normal 2 27 2 4 5 2" xfId="21245"/>
    <cellStyle name="Normal 2 27 2 4 6" xfId="21246"/>
    <cellStyle name="Normal 2 27 2 5" xfId="21247"/>
    <cellStyle name="Normal 2 27 2 5 2" xfId="21248"/>
    <cellStyle name="Normal 2 27 2 5 2 2" xfId="21249"/>
    <cellStyle name="Normal 2 27 2 5 2 2 2" xfId="21250"/>
    <cellStyle name="Normal 2 27 2 5 2 3" xfId="21251"/>
    <cellStyle name="Normal 2 27 2 5 2 3 2" xfId="21252"/>
    <cellStyle name="Normal 2 27 2 5 2 4" xfId="21253"/>
    <cellStyle name="Normal 2 27 2 5 3" xfId="21254"/>
    <cellStyle name="Normal 2 27 2 5 3 2" xfId="21255"/>
    <cellStyle name="Normal 2 27 2 5 4" xfId="21256"/>
    <cellStyle name="Normal 2 27 2 5 4 2" xfId="21257"/>
    <cellStyle name="Normal 2 27 2 5 5" xfId="21258"/>
    <cellStyle name="Normal 2 27 2 6" xfId="21259"/>
    <cellStyle name="Normal 2 27 2 6 2" xfId="21260"/>
    <cellStyle name="Normal 2 27 2 6 2 2" xfId="21261"/>
    <cellStyle name="Normal 2 27 2 6 3" xfId="21262"/>
    <cellStyle name="Normal 2 27 2 6 3 2" xfId="21263"/>
    <cellStyle name="Normal 2 27 2 6 4" xfId="21264"/>
    <cellStyle name="Normal 2 27 2 7" xfId="21265"/>
    <cellStyle name="Normal 2 27 2 7 2" xfId="21266"/>
    <cellStyle name="Normal 2 27 2 8" xfId="21267"/>
    <cellStyle name="Normal 2 27 2 8 2" xfId="21268"/>
    <cellStyle name="Normal 2 27 2 9" xfId="21269"/>
    <cellStyle name="Normal 2 27 3" xfId="21270"/>
    <cellStyle name="Normal 2 27 3 2" xfId="21271"/>
    <cellStyle name="Normal 2 27 3 2 2" xfId="21272"/>
    <cellStyle name="Normal 2 27 3 2 2 2" xfId="21273"/>
    <cellStyle name="Normal 2 27 3 2 2 2 2" xfId="21274"/>
    <cellStyle name="Normal 2 27 3 2 2 3" xfId="21275"/>
    <cellStyle name="Normal 2 27 3 2 2 3 2" xfId="21276"/>
    <cellStyle name="Normal 2 27 3 2 2 4" xfId="21277"/>
    <cellStyle name="Normal 2 27 3 2 3" xfId="21278"/>
    <cellStyle name="Normal 2 27 3 2 3 2" xfId="21279"/>
    <cellStyle name="Normal 2 27 3 2 4" xfId="21280"/>
    <cellStyle name="Normal 2 27 3 2 4 2" xfId="21281"/>
    <cellStyle name="Normal 2 27 3 2 5" xfId="21282"/>
    <cellStyle name="Normal 2 27 3 3" xfId="21283"/>
    <cellStyle name="Normal 2 27 3 3 2" xfId="21284"/>
    <cellStyle name="Normal 2 27 3 3 2 2" xfId="21285"/>
    <cellStyle name="Normal 2 27 3 3 3" xfId="21286"/>
    <cellStyle name="Normal 2 27 3 3 3 2" xfId="21287"/>
    <cellStyle name="Normal 2 27 3 3 4" xfId="21288"/>
    <cellStyle name="Normal 2 27 3 4" xfId="21289"/>
    <cellStyle name="Normal 2 27 3 4 2" xfId="21290"/>
    <cellStyle name="Normal 2 27 3 5" xfId="21291"/>
    <cellStyle name="Normal 2 27 3 5 2" xfId="21292"/>
    <cellStyle name="Normal 2 27 3 6" xfId="21293"/>
    <cellStyle name="Normal 2 27 4" xfId="21294"/>
    <cellStyle name="Normal 2 27 4 2" xfId="21295"/>
    <cellStyle name="Normal 2 27 4 2 2" xfId="21296"/>
    <cellStyle name="Normal 2 27 4 2 2 2" xfId="21297"/>
    <cellStyle name="Normal 2 27 4 2 2 2 2" xfId="21298"/>
    <cellStyle name="Normal 2 27 4 2 2 3" xfId="21299"/>
    <cellStyle name="Normal 2 27 4 2 2 3 2" xfId="21300"/>
    <cellStyle name="Normal 2 27 4 2 2 4" xfId="21301"/>
    <cellStyle name="Normal 2 27 4 2 3" xfId="21302"/>
    <cellStyle name="Normal 2 27 4 2 3 2" xfId="21303"/>
    <cellStyle name="Normal 2 27 4 2 4" xfId="21304"/>
    <cellStyle name="Normal 2 27 4 2 4 2" xfId="21305"/>
    <cellStyle name="Normal 2 27 4 2 5" xfId="21306"/>
    <cellStyle name="Normal 2 27 4 3" xfId="21307"/>
    <cellStyle name="Normal 2 27 4 3 2" xfId="21308"/>
    <cellStyle name="Normal 2 27 4 3 2 2" xfId="21309"/>
    <cellStyle name="Normal 2 27 4 3 3" xfId="21310"/>
    <cellStyle name="Normal 2 27 4 3 3 2" xfId="21311"/>
    <cellStyle name="Normal 2 27 4 3 4" xfId="21312"/>
    <cellStyle name="Normal 2 27 4 4" xfId="21313"/>
    <cellStyle name="Normal 2 27 4 4 2" xfId="21314"/>
    <cellStyle name="Normal 2 27 4 5" xfId="21315"/>
    <cellStyle name="Normal 2 27 4 5 2" xfId="21316"/>
    <cellStyle name="Normal 2 27 4 6" xfId="21317"/>
    <cellStyle name="Normal 2 27 5" xfId="21318"/>
    <cellStyle name="Normal 2 27 5 2" xfId="21319"/>
    <cellStyle name="Normal 2 27 5 2 2" xfId="21320"/>
    <cellStyle name="Normal 2 27 5 2 2 2" xfId="21321"/>
    <cellStyle name="Normal 2 27 5 2 2 2 2" xfId="21322"/>
    <cellStyle name="Normal 2 27 5 2 2 3" xfId="21323"/>
    <cellStyle name="Normal 2 27 5 2 2 3 2" xfId="21324"/>
    <cellStyle name="Normal 2 27 5 2 2 4" xfId="21325"/>
    <cellStyle name="Normal 2 27 5 2 3" xfId="21326"/>
    <cellStyle name="Normal 2 27 5 2 3 2" xfId="21327"/>
    <cellStyle name="Normal 2 27 5 2 4" xfId="21328"/>
    <cellStyle name="Normal 2 27 5 2 4 2" xfId="21329"/>
    <cellStyle name="Normal 2 27 5 2 5" xfId="21330"/>
    <cellStyle name="Normal 2 27 5 3" xfId="21331"/>
    <cellStyle name="Normal 2 27 5 3 2" xfId="21332"/>
    <cellStyle name="Normal 2 27 5 3 2 2" xfId="21333"/>
    <cellStyle name="Normal 2 27 5 3 3" xfId="21334"/>
    <cellStyle name="Normal 2 27 5 3 3 2" xfId="21335"/>
    <cellStyle name="Normal 2 27 5 3 4" xfId="21336"/>
    <cellStyle name="Normal 2 27 5 4" xfId="21337"/>
    <cellStyle name="Normal 2 27 5 4 2" xfId="21338"/>
    <cellStyle name="Normal 2 27 5 5" xfId="21339"/>
    <cellStyle name="Normal 2 27 5 5 2" xfId="21340"/>
    <cellStyle name="Normal 2 27 5 6" xfId="21341"/>
    <cellStyle name="Normal 2 27 6" xfId="21342"/>
    <cellStyle name="Normal 2 27 6 2" xfId="21343"/>
    <cellStyle name="Normal 2 27 6 2 2" xfId="21344"/>
    <cellStyle name="Normal 2 27 6 2 2 2" xfId="21345"/>
    <cellStyle name="Normal 2 27 6 2 3" xfId="21346"/>
    <cellStyle name="Normal 2 27 6 2 3 2" xfId="21347"/>
    <cellStyle name="Normal 2 27 6 2 4" xfId="21348"/>
    <cellStyle name="Normal 2 27 6 3" xfId="21349"/>
    <cellStyle name="Normal 2 27 6 3 2" xfId="21350"/>
    <cellStyle name="Normal 2 27 6 4" xfId="21351"/>
    <cellStyle name="Normal 2 27 6 4 2" xfId="21352"/>
    <cellStyle name="Normal 2 27 6 5" xfId="21353"/>
    <cellStyle name="Normal 2 27 7" xfId="21354"/>
    <cellStyle name="Normal 2 27 7 2" xfId="21355"/>
    <cellStyle name="Normal 2 27 7 2 2" xfId="21356"/>
    <cellStyle name="Normal 2 27 7 3" xfId="21357"/>
    <cellStyle name="Normal 2 27 7 3 2" xfId="21358"/>
    <cellStyle name="Normal 2 27 7 4" xfId="21359"/>
    <cellStyle name="Normal 2 27 8" xfId="21360"/>
    <cellStyle name="Normal 2 27 8 2" xfId="21361"/>
    <cellStyle name="Normal 2 27 9" xfId="21362"/>
    <cellStyle name="Normal 2 27 9 2" xfId="21363"/>
    <cellStyle name="Normal 2 28" xfId="21364"/>
    <cellStyle name="Normal 2 28 10" xfId="21365"/>
    <cellStyle name="Normal 2 28 2" xfId="21366"/>
    <cellStyle name="Normal 2 28 2 2" xfId="21367"/>
    <cellStyle name="Normal 2 28 2 2 2" xfId="21368"/>
    <cellStyle name="Normal 2 28 2 2 2 2" xfId="21369"/>
    <cellStyle name="Normal 2 28 2 2 2 2 2" xfId="21370"/>
    <cellStyle name="Normal 2 28 2 2 2 2 2 2" xfId="21371"/>
    <cellStyle name="Normal 2 28 2 2 2 2 3" xfId="21372"/>
    <cellStyle name="Normal 2 28 2 2 2 2 3 2" xfId="21373"/>
    <cellStyle name="Normal 2 28 2 2 2 2 4" xfId="21374"/>
    <cellStyle name="Normal 2 28 2 2 2 3" xfId="21375"/>
    <cellStyle name="Normal 2 28 2 2 2 3 2" xfId="21376"/>
    <cellStyle name="Normal 2 28 2 2 2 4" xfId="21377"/>
    <cellStyle name="Normal 2 28 2 2 2 4 2" xfId="21378"/>
    <cellStyle name="Normal 2 28 2 2 2 5" xfId="21379"/>
    <cellStyle name="Normal 2 28 2 2 3" xfId="21380"/>
    <cellStyle name="Normal 2 28 2 2 3 2" xfId="21381"/>
    <cellStyle name="Normal 2 28 2 2 3 2 2" xfId="21382"/>
    <cellStyle name="Normal 2 28 2 2 3 3" xfId="21383"/>
    <cellStyle name="Normal 2 28 2 2 3 3 2" xfId="21384"/>
    <cellStyle name="Normal 2 28 2 2 3 4" xfId="21385"/>
    <cellStyle name="Normal 2 28 2 2 4" xfId="21386"/>
    <cellStyle name="Normal 2 28 2 2 4 2" xfId="21387"/>
    <cellStyle name="Normal 2 28 2 2 5" xfId="21388"/>
    <cellStyle name="Normal 2 28 2 2 5 2" xfId="21389"/>
    <cellStyle name="Normal 2 28 2 2 6" xfId="21390"/>
    <cellStyle name="Normal 2 28 2 3" xfId="21391"/>
    <cellStyle name="Normal 2 28 2 3 2" xfId="21392"/>
    <cellStyle name="Normal 2 28 2 3 2 2" xfId="21393"/>
    <cellStyle name="Normal 2 28 2 3 2 2 2" xfId="21394"/>
    <cellStyle name="Normal 2 28 2 3 2 2 2 2" xfId="21395"/>
    <cellStyle name="Normal 2 28 2 3 2 2 3" xfId="21396"/>
    <cellStyle name="Normal 2 28 2 3 2 2 3 2" xfId="21397"/>
    <cellStyle name="Normal 2 28 2 3 2 2 4" xfId="21398"/>
    <cellStyle name="Normal 2 28 2 3 2 3" xfId="21399"/>
    <cellStyle name="Normal 2 28 2 3 2 3 2" xfId="21400"/>
    <cellStyle name="Normal 2 28 2 3 2 4" xfId="21401"/>
    <cellStyle name="Normal 2 28 2 3 2 4 2" xfId="21402"/>
    <cellStyle name="Normal 2 28 2 3 2 5" xfId="21403"/>
    <cellStyle name="Normal 2 28 2 3 3" xfId="21404"/>
    <cellStyle name="Normal 2 28 2 3 3 2" xfId="21405"/>
    <cellStyle name="Normal 2 28 2 3 3 2 2" xfId="21406"/>
    <cellStyle name="Normal 2 28 2 3 3 3" xfId="21407"/>
    <cellStyle name="Normal 2 28 2 3 3 3 2" xfId="21408"/>
    <cellStyle name="Normal 2 28 2 3 3 4" xfId="21409"/>
    <cellStyle name="Normal 2 28 2 3 4" xfId="21410"/>
    <cellStyle name="Normal 2 28 2 3 4 2" xfId="21411"/>
    <cellStyle name="Normal 2 28 2 3 5" xfId="21412"/>
    <cellStyle name="Normal 2 28 2 3 5 2" xfId="21413"/>
    <cellStyle name="Normal 2 28 2 3 6" xfId="21414"/>
    <cellStyle name="Normal 2 28 2 4" xfId="21415"/>
    <cellStyle name="Normal 2 28 2 4 2" xfId="21416"/>
    <cellStyle name="Normal 2 28 2 4 2 2" xfId="21417"/>
    <cellStyle name="Normal 2 28 2 4 2 2 2" xfId="21418"/>
    <cellStyle name="Normal 2 28 2 4 2 2 2 2" xfId="21419"/>
    <cellStyle name="Normal 2 28 2 4 2 2 3" xfId="21420"/>
    <cellStyle name="Normal 2 28 2 4 2 2 3 2" xfId="21421"/>
    <cellStyle name="Normal 2 28 2 4 2 2 4" xfId="21422"/>
    <cellStyle name="Normal 2 28 2 4 2 3" xfId="21423"/>
    <cellStyle name="Normal 2 28 2 4 2 3 2" xfId="21424"/>
    <cellStyle name="Normal 2 28 2 4 2 4" xfId="21425"/>
    <cellStyle name="Normal 2 28 2 4 2 4 2" xfId="21426"/>
    <cellStyle name="Normal 2 28 2 4 2 5" xfId="21427"/>
    <cellStyle name="Normal 2 28 2 4 3" xfId="21428"/>
    <cellStyle name="Normal 2 28 2 4 3 2" xfId="21429"/>
    <cellStyle name="Normal 2 28 2 4 3 2 2" xfId="21430"/>
    <cellStyle name="Normal 2 28 2 4 3 3" xfId="21431"/>
    <cellStyle name="Normal 2 28 2 4 3 3 2" xfId="21432"/>
    <cellStyle name="Normal 2 28 2 4 3 4" xfId="21433"/>
    <cellStyle name="Normal 2 28 2 4 4" xfId="21434"/>
    <cellStyle name="Normal 2 28 2 4 4 2" xfId="21435"/>
    <cellStyle name="Normal 2 28 2 4 5" xfId="21436"/>
    <cellStyle name="Normal 2 28 2 4 5 2" xfId="21437"/>
    <cellStyle name="Normal 2 28 2 4 6" xfId="21438"/>
    <cellStyle name="Normal 2 28 2 5" xfId="21439"/>
    <cellStyle name="Normal 2 28 2 5 2" xfId="21440"/>
    <cellStyle name="Normal 2 28 2 5 2 2" xfId="21441"/>
    <cellStyle name="Normal 2 28 2 5 2 2 2" xfId="21442"/>
    <cellStyle name="Normal 2 28 2 5 2 3" xfId="21443"/>
    <cellStyle name="Normal 2 28 2 5 2 3 2" xfId="21444"/>
    <cellStyle name="Normal 2 28 2 5 2 4" xfId="21445"/>
    <cellStyle name="Normal 2 28 2 5 3" xfId="21446"/>
    <cellStyle name="Normal 2 28 2 5 3 2" xfId="21447"/>
    <cellStyle name="Normal 2 28 2 5 4" xfId="21448"/>
    <cellStyle name="Normal 2 28 2 5 4 2" xfId="21449"/>
    <cellStyle name="Normal 2 28 2 5 5" xfId="21450"/>
    <cellStyle name="Normal 2 28 2 6" xfId="21451"/>
    <cellStyle name="Normal 2 28 2 6 2" xfId="21452"/>
    <cellStyle name="Normal 2 28 2 6 2 2" xfId="21453"/>
    <cellStyle name="Normal 2 28 2 6 3" xfId="21454"/>
    <cellStyle name="Normal 2 28 2 6 3 2" xfId="21455"/>
    <cellStyle name="Normal 2 28 2 6 4" xfId="21456"/>
    <cellStyle name="Normal 2 28 2 7" xfId="21457"/>
    <cellStyle name="Normal 2 28 2 7 2" xfId="21458"/>
    <cellStyle name="Normal 2 28 2 8" xfId="21459"/>
    <cellStyle name="Normal 2 28 2 8 2" xfId="21460"/>
    <cellStyle name="Normal 2 28 2 9" xfId="21461"/>
    <cellStyle name="Normal 2 28 3" xfId="21462"/>
    <cellStyle name="Normal 2 28 3 2" xfId="21463"/>
    <cellStyle name="Normal 2 28 3 2 2" xfId="21464"/>
    <cellStyle name="Normal 2 28 3 2 2 2" xfId="21465"/>
    <cellStyle name="Normal 2 28 3 2 2 2 2" xfId="21466"/>
    <cellStyle name="Normal 2 28 3 2 2 3" xfId="21467"/>
    <cellStyle name="Normal 2 28 3 2 2 3 2" xfId="21468"/>
    <cellStyle name="Normal 2 28 3 2 2 4" xfId="21469"/>
    <cellStyle name="Normal 2 28 3 2 3" xfId="21470"/>
    <cellStyle name="Normal 2 28 3 2 3 2" xfId="21471"/>
    <cellStyle name="Normal 2 28 3 2 4" xfId="21472"/>
    <cellStyle name="Normal 2 28 3 2 4 2" xfId="21473"/>
    <cellStyle name="Normal 2 28 3 2 5" xfId="21474"/>
    <cellStyle name="Normal 2 28 3 3" xfId="21475"/>
    <cellStyle name="Normal 2 28 3 3 2" xfId="21476"/>
    <cellStyle name="Normal 2 28 3 3 2 2" xfId="21477"/>
    <cellStyle name="Normal 2 28 3 3 3" xfId="21478"/>
    <cellStyle name="Normal 2 28 3 3 3 2" xfId="21479"/>
    <cellStyle name="Normal 2 28 3 3 4" xfId="21480"/>
    <cellStyle name="Normal 2 28 3 4" xfId="21481"/>
    <cellStyle name="Normal 2 28 3 4 2" xfId="21482"/>
    <cellStyle name="Normal 2 28 3 5" xfId="21483"/>
    <cellStyle name="Normal 2 28 3 5 2" xfId="21484"/>
    <cellStyle name="Normal 2 28 3 6" xfId="21485"/>
    <cellStyle name="Normal 2 28 4" xfId="21486"/>
    <cellStyle name="Normal 2 28 4 2" xfId="21487"/>
    <cellStyle name="Normal 2 28 4 2 2" xfId="21488"/>
    <cellStyle name="Normal 2 28 4 2 2 2" xfId="21489"/>
    <cellStyle name="Normal 2 28 4 2 2 2 2" xfId="21490"/>
    <cellStyle name="Normal 2 28 4 2 2 3" xfId="21491"/>
    <cellStyle name="Normal 2 28 4 2 2 3 2" xfId="21492"/>
    <cellStyle name="Normal 2 28 4 2 2 4" xfId="21493"/>
    <cellStyle name="Normal 2 28 4 2 3" xfId="21494"/>
    <cellStyle name="Normal 2 28 4 2 3 2" xfId="21495"/>
    <cellStyle name="Normal 2 28 4 2 4" xfId="21496"/>
    <cellStyle name="Normal 2 28 4 2 4 2" xfId="21497"/>
    <cellStyle name="Normal 2 28 4 2 5" xfId="21498"/>
    <cellStyle name="Normal 2 28 4 3" xfId="21499"/>
    <cellStyle name="Normal 2 28 4 3 2" xfId="21500"/>
    <cellStyle name="Normal 2 28 4 3 2 2" xfId="21501"/>
    <cellStyle name="Normal 2 28 4 3 3" xfId="21502"/>
    <cellStyle name="Normal 2 28 4 3 3 2" xfId="21503"/>
    <cellStyle name="Normal 2 28 4 3 4" xfId="21504"/>
    <cellStyle name="Normal 2 28 4 4" xfId="21505"/>
    <cellStyle name="Normal 2 28 4 4 2" xfId="21506"/>
    <cellStyle name="Normal 2 28 4 5" xfId="21507"/>
    <cellStyle name="Normal 2 28 4 5 2" xfId="21508"/>
    <cellStyle name="Normal 2 28 4 6" xfId="21509"/>
    <cellStyle name="Normal 2 28 5" xfId="21510"/>
    <cellStyle name="Normal 2 28 5 2" xfId="21511"/>
    <cellStyle name="Normal 2 28 5 2 2" xfId="21512"/>
    <cellStyle name="Normal 2 28 5 2 2 2" xfId="21513"/>
    <cellStyle name="Normal 2 28 5 2 2 2 2" xfId="21514"/>
    <cellStyle name="Normal 2 28 5 2 2 3" xfId="21515"/>
    <cellStyle name="Normal 2 28 5 2 2 3 2" xfId="21516"/>
    <cellStyle name="Normal 2 28 5 2 2 4" xfId="21517"/>
    <cellStyle name="Normal 2 28 5 2 3" xfId="21518"/>
    <cellStyle name="Normal 2 28 5 2 3 2" xfId="21519"/>
    <cellStyle name="Normal 2 28 5 2 4" xfId="21520"/>
    <cellStyle name="Normal 2 28 5 2 4 2" xfId="21521"/>
    <cellStyle name="Normal 2 28 5 2 5" xfId="21522"/>
    <cellStyle name="Normal 2 28 5 3" xfId="21523"/>
    <cellStyle name="Normal 2 28 5 3 2" xfId="21524"/>
    <cellStyle name="Normal 2 28 5 3 2 2" xfId="21525"/>
    <cellStyle name="Normal 2 28 5 3 3" xfId="21526"/>
    <cellStyle name="Normal 2 28 5 3 3 2" xfId="21527"/>
    <cellStyle name="Normal 2 28 5 3 4" xfId="21528"/>
    <cellStyle name="Normal 2 28 5 4" xfId="21529"/>
    <cellStyle name="Normal 2 28 5 4 2" xfId="21530"/>
    <cellStyle name="Normal 2 28 5 5" xfId="21531"/>
    <cellStyle name="Normal 2 28 5 5 2" xfId="21532"/>
    <cellStyle name="Normal 2 28 5 6" xfId="21533"/>
    <cellStyle name="Normal 2 28 6" xfId="21534"/>
    <cellStyle name="Normal 2 28 6 2" xfId="21535"/>
    <cellStyle name="Normal 2 28 6 2 2" xfId="21536"/>
    <cellStyle name="Normal 2 28 6 2 2 2" xfId="21537"/>
    <cellStyle name="Normal 2 28 6 2 3" xfId="21538"/>
    <cellStyle name="Normal 2 28 6 2 3 2" xfId="21539"/>
    <cellStyle name="Normal 2 28 6 2 4" xfId="21540"/>
    <cellStyle name="Normal 2 28 6 3" xfId="21541"/>
    <cellStyle name="Normal 2 28 6 3 2" xfId="21542"/>
    <cellStyle name="Normal 2 28 6 4" xfId="21543"/>
    <cellStyle name="Normal 2 28 6 4 2" xfId="21544"/>
    <cellStyle name="Normal 2 28 6 5" xfId="21545"/>
    <cellStyle name="Normal 2 28 7" xfId="21546"/>
    <cellStyle name="Normal 2 28 7 2" xfId="21547"/>
    <cellStyle name="Normal 2 28 7 2 2" xfId="21548"/>
    <cellStyle name="Normal 2 28 7 3" xfId="21549"/>
    <cellStyle name="Normal 2 28 7 3 2" xfId="21550"/>
    <cellStyle name="Normal 2 28 7 4" xfId="21551"/>
    <cellStyle name="Normal 2 28 8" xfId="21552"/>
    <cellStyle name="Normal 2 28 8 2" xfId="21553"/>
    <cellStyle name="Normal 2 28 9" xfId="21554"/>
    <cellStyle name="Normal 2 28 9 2" xfId="21555"/>
    <cellStyle name="Normal 2 29" xfId="21556"/>
    <cellStyle name="Normal 2 3" xfId="21557"/>
    <cellStyle name="Normal 2 30" xfId="21558"/>
    <cellStyle name="Normal 2 31" xfId="21559"/>
    <cellStyle name="Normal 2 32" xfId="21560"/>
    <cellStyle name="Normal 2 33" xfId="21561"/>
    <cellStyle name="Normal 2 34" xfId="21562"/>
    <cellStyle name="Normal 2 35" xfId="21563"/>
    <cellStyle name="Normal 2 36" xfId="21564"/>
    <cellStyle name="Normal 2 36 10" xfId="21565"/>
    <cellStyle name="Normal 2 36 2" xfId="21566"/>
    <cellStyle name="Normal 2 36 2 2" xfId="21567"/>
    <cellStyle name="Normal 2 36 2 2 2" xfId="21568"/>
    <cellStyle name="Normal 2 36 2 2 2 2" xfId="21569"/>
    <cellStyle name="Normal 2 36 2 2 2 2 2" xfId="21570"/>
    <cellStyle name="Normal 2 36 2 2 2 2 2 2" xfId="21571"/>
    <cellStyle name="Normal 2 36 2 2 2 2 3" xfId="21572"/>
    <cellStyle name="Normal 2 36 2 2 2 2 3 2" xfId="21573"/>
    <cellStyle name="Normal 2 36 2 2 2 2 4" xfId="21574"/>
    <cellStyle name="Normal 2 36 2 2 2 3" xfId="21575"/>
    <cellStyle name="Normal 2 36 2 2 2 3 2" xfId="21576"/>
    <cellStyle name="Normal 2 36 2 2 2 4" xfId="21577"/>
    <cellStyle name="Normal 2 36 2 2 2 4 2" xfId="21578"/>
    <cellStyle name="Normal 2 36 2 2 2 5" xfId="21579"/>
    <cellStyle name="Normal 2 36 2 2 3" xfId="21580"/>
    <cellStyle name="Normal 2 36 2 2 3 2" xfId="21581"/>
    <cellStyle name="Normal 2 36 2 2 3 2 2" xfId="21582"/>
    <cellStyle name="Normal 2 36 2 2 3 3" xfId="21583"/>
    <cellStyle name="Normal 2 36 2 2 3 3 2" xfId="21584"/>
    <cellStyle name="Normal 2 36 2 2 3 4" xfId="21585"/>
    <cellStyle name="Normal 2 36 2 2 4" xfId="21586"/>
    <cellStyle name="Normal 2 36 2 2 4 2" xfId="21587"/>
    <cellStyle name="Normal 2 36 2 2 5" xfId="21588"/>
    <cellStyle name="Normal 2 36 2 2 5 2" xfId="21589"/>
    <cellStyle name="Normal 2 36 2 2 6" xfId="21590"/>
    <cellStyle name="Normal 2 36 2 3" xfId="21591"/>
    <cellStyle name="Normal 2 36 2 3 2" xfId="21592"/>
    <cellStyle name="Normal 2 36 2 3 2 2" xfId="21593"/>
    <cellStyle name="Normal 2 36 2 3 2 2 2" xfId="21594"/>
    <cellStyle name="Normal 2 36 2 3 2 2 2 2" xfId="21595"/>
    <cellStyle name="Normal 2 36 2 3 2 2 3" xfId="21596"/>
    <cellStyle name="Normal 2 36 2 3 2 2 3 2" xfId="21597"/>
    <cellStyle name="Normal 2 36 2 3 2 2 4" xfId="21598"/>
    <cellStyle name="Normal 2 36 2 3 2 3" xfId="21599"/>
    <cellStyle name="Normal 2 36 2 3 2 3 2" xfId="21600"/>
    <cellStyle name="Normal 2 36 2 3 2 4" xfId="21601"/>
    <cellStyle name="Normal 2 36 2 3 2 4 2" xfId="21602"/>
    <cellStyle name="Normal 2 36 2 3 2 5" xfId="21603"/>
    <cellStyle name="Normal 2 36 2 3 3" xfId="21604"/>
    <cellStyle name="Normal 2 36 2 3 3 2" xfId="21605"/>
    <cellStyle name="Normal 2 36 2 3 3 2 2" xfId="21606"/>
    <cellStyle name="Normal 2 36 2 3 3 3" xfId="21607"/>
    <cellStyle name="Normal 2 36 2 3 3 3 2" xfId="21608"/>
    <cellStyle name="Normal 2 36 2 3 3 4" xfId="21609"/>
    <cellStyle name="Normal 2 36 2 3 4" xfId="21610"/>
    <cellStyle name="Normal 2 36 2 3 4 2" xfId="21611"/>
    <cellStyle name="Normal 2 36 2 3 5" xfId="21612"/>
    <cellStyle name="Normal 2 36 2 3 5 2" xfId="21613"/>
    <cellStyle name="Normal 2 36 2 3 6" xfId="21614"/>
    <cellStyle name="Normal 2 36 2 4" xfId="21615"/>
    <cellStyle name="Normal 2 36 2 4 2" xfId="21616"/>
    <cellStyle name="Normal 2 36 2 4 2 2" xfId="21617"/>
    <cellStyle name="Normal 2 36 2 4 2 2 2" xfId="21618"/>
    <cellStyle name="Normal 2 36 2 4 2 2 2 2" xfId="21619"/>
    <cellStyle name="Normal 2 36 2 4 2 2 3" xfId="21620"/>
    <cellStyle name="Normal 2 36 2 4 2 2 3 2" xfId="21621"/>
    <cellStyle name="Normal 2 36 2 4 2 2 4" xfId="21622"/>
    <cellStyle name="Normal 2 36 2 4 2 3" xfId="21623"/>
    <cellStyle name="Normal 2 36 2 4 2 3 2" xfId="21624"/>
    <cellStyle name="Normal 2 36 2 4 2 4" xfId="21625"/>
    <cellStyle name="Normal 2 36 2 4 2 4 2" xfId="21626"/>
    <cellStyle name="Normal 2 36 2 4 2 5" xfId="21627"/>
    <cellStyle name="Normal 2 36 2 4 3" xfId="21628"/>
    <cellStyle name="Normal 2 36 2 4 3 2" xfId="21629"/>
    <cellStyle name="Normal 2 36 2 4 3 2 2" xfId="21630"/>
    <cellStyle name="Normal 2 36 2 4 3 3" xfId="21631"/>
    <cellStyle name="Normal 2 36 2 4 3 3 2" xfId="21632"/>
    <cellStyle name="Normal 2 36 2 4 3 4" xfId="21633"/>
    <cellStyle name="Normal 2 36 2 4 4" xfId="21634"/>
    <cellStyle name="Normal 2 36 2 4 4 2" xfId="21635"/>
    <cellStyle name="Normal 2 36 2 4 5" xfId="21636"/>
    <cellStyle name="Normal 2 36 2 4 5 2" xfId="21637"/>
    <cellStyle name="Normal 2 36 2 4 6" xfId="21638"/>
    <cellStyle name="Normal 2 36 2 5" xfId="21639"/>
    <cellStyle name="Normal 2 36 2 5 2" xfId="21640"/>
    <cellStyle name="Normal 2 36 2 5 2 2" xfId="21641"/>
    <cellStyle name="Normal 2 36 2 5 2 2 2" xfId="21642"/>
    <cellStyle name="Normal 2 36 2 5 2 3" xfId="21643"/>
    <cellStyle name="Normal 2 36 2 5 2 3 2" xfId="21644"/>
    <cellStyle name="Normal 2 36 2 5 2 4" xfId="21645"/>
    <cellStyle name="Normal 2 36 2 5 3" xfId="21646"/>
    <cellStyle name="Normal 2 36 2 5 3 2" xfId="21647"/>
    <cellStyle name="Normal 2 36 2 5 4" xfId="21648"/>
    <cellStyle name="Normal 2 36 2 5 4 2" xfId="21649"/>
    <cellStyle name="Normal 2 36 2 5 5" xfId="21650"/>
    <cellStyle name="Normal 2 36 2 6" xfId="21651"/>
    <cellStyle name="Normal 2 36 2 6 2" xfId="21652"/>
    <cellStyle name="Normal 2 36 2 6 2 2" xfId="21653"/>
    <cellStyle name="Normal 2 36 2 6 3" xfId="21654"/>
    <cellStyle name="Normal 2 36 2 6 3 2" xfId="21655"/>
    <cellStyle name="Normal 2 36 2 6 4" xfId="21656"/>
    <cellStyle name="Normal 2 36 2 7" xfId="21657"/>
    <cellStyle name="Normal 2 36 2 7 2" xfId="21658"/>
    <cellStyle name="Normal 2 36 2 8" xfId="21659"/>
    <cellStyle name="Normal 2 36 2 8 2" xfId="21660"/>
    <cellStyle name="Normal 2 36 2 9" xfId="21661"/>
    <cellStyle name="Normal 2 36 3" xfId="21662"/>
    <cellStyle name="Normal 2 36 3 2" xfId="21663"/>
    <cellStyle name="Normal 2 36 3 2 2" xfId="21664"/>
    <cellStyle name="Normal 2 36 3 2 2 2" xfId="21665"/>
    <cellStyle name="Normal 2 36 3 2 2 2 2" xfId="21666"/>
    <cellStyle name="Normal 2 36 3 2 2 3" xfId="21667"/>
    <cellStyle name="Normal 2 36 3 2 2 3 2" xfId="21668"/>
    <cellStyle name="Normal 2 36 3 2 2 4" xfId="21669"/>
    <cellStyle name="Normal 2 36 3 2 3" xfId="21670"/>
    <cellStyle name="Normal 2 36 3 2 3 2" xfId="21671"/>
    <cellStyle name="Normal 2 36 3 2 4" xfId="21672"/>
    <cellStyle name="Normal 2 36 3 2 4 2" xfId="21673"/>
    <cellStyle name="Normal 2 36 3 2 5" xfId="21674"/>
    <cellStyle name="Normal 2 36 3 3" xfId="21675"/>
    <cellStyle name="Normal 2 36 3 3 2" xfId="21676"/>
    <cellStyle name="Normal 2 36 3 3 2 2" xfId="21677"/>
    <cellStyle name="Normal 2 36 3 3 3" xfId="21678"/>
    <cellStyle name="Normal 2 36 3 3 3 2" xfId="21679"/>
    <cellStyle name="Normal 2 36 3 3 4" xfId="21680"/>
    <cellStyle name="Normal 2 36 3 4" xfId="21681"/>
    <cellStyle name="Normal 2 36 3 4 2" xfId="21682"/>
    <cellStyle name="Normal 2 36 3 5" xfId="21683"/>
    <cellStyle name="Normal 2 36 3 5 2" xfId="21684"/>
    <cellStyle name="Normal 2 36 3 6" xfId="21685"/>
    <cellStyle name="Normal 2 36 4" xfId="21686"/>
    <cellStyle name="Normal 2 36 4 2" xfId="21687"/>
    <cellStyle name="Normal 2 36 4 2 2" xfId="21688"/>
    <cellStyle name="Normal 2 36 4 2 2 2" xfId="21689"/>
    <cellStyle name="Normal 2 36 4 2 2 2 2" xfId="21690"/>
    <cellStyle name="Normal 2 36 4 2 2 3" xfId="21691"/>
    <cellStyle name="Normal 2 36 4 2 2 3 2" xfId="21692"/>
    <cellStyle name="Normal 2 36 4 2 2 4" xfId="21693"/>
    <cellStyle name="Normal 2 36 4 2 3" xfId="21694"/>
    <cellStyle name="Normal 2 36 4 2 3 2" xfId="21695"/>
    <cellStyle name="Normal 2 36 4 2 4" xfId="21696"/>
    <cellStyle name="Normal 2 36 4 2 4 2" xfId="21697"/>
    <cellStyle name="Normal 2 36 4 2 5" xfId="21698"/>
    <cellStyle name="Normal 2 36 4 3" xfId="21699"/>
    <cellStyle name="Normal 2 36 4 3 2" xfId="21700"/>
    <cellStyle name="Normal 2 36 4 3 2 2" xfId="21701"/>
    <cellStyle name="Normal 2 36 4 3 3" xfId="21702"/>
    <cellStyle name="Normal 2 36 4 3 3 2" xfId="21703"/>
    <cellStyle name="Normal 2 36 4 3 4" xfId="21704"/>
    <cellStyle name="Normal 2 36 4 4" xfId="21705"/>
    <cellStyle name="Normal 2 36 4 4 2" xfId="21706"/>
    <cellStyle name="Normal 2 36 4 5" xfId="21707"/>
    <cellStyle name="Normal 2 36 4 5 2" xfId="21708"/>
    <cellStyle name="Normal 2 36 4 6" xfId="21709"/>
    <cellStyle name="Normal 2 36 5" xfId="21710"/>
    <cellStyle name="Normal 2 36 5 2" xfId="21711"/>
    <cellStyle name="Normal 2 36 5 2 2" xfId="21712"/>
    <cellStyle name="Normal 2 36 5 2 2 2" xfId="21713"/>
    <cellStyle name="Normal 2 36 5 2 2 2 2" xfId="21714"/>
    <cellStyle name="Normal 2 36 5 2 2 3" xfId="21715"/>
    <cellStyle name="Normal 2 36 5 2 2 3 2" xfId="21716"/>
    <cellStyle name="Normal 2 36 5 2 2 4" xfId="21717"/>
    <cellStyle name="Normal 2 36 5 2 3" xfId="21718"/>
    <cellStyle name="Normal 2 36 5 2 3 2" xfId="21719"/>
    <cellStyle name="Normal 2 36 5 2 4" xfId="21720"/>
    <cellStyle name="Normal 2 36 5 2 4 2" xfId="21721"/>
    <cellStyle name="Normal 2 36 5 2 5" xfId="21722"/>
    <cellStyle name="Normal 2 36 5 3" xfId="21723"/>
    <cellStyle name="Normal 2 36 5 3 2" xfId="21724"/>
    <cellStyle name="Normal 2 36 5 3 2 2" xfId="21725"/>
    <cellStyle name="Normal 2 36 5 3 3" xfId="21726"/>
    <cellStyle name="Normal 2 36 5 3 3 2" xfId="21727"/>
    <cellStyle name="Normal 2 36 5 3 4" xfId="21728"/>
    <cellStyle name="Normal 2 36 5 4" xfId="21729"/>
    <cellStyle name="Normal 2 36 5 4 2" xfId="21730"/>
    <cellStyle name="Normal 2 36 5 5" xfId="21731"/>
    <cellStyle name="Normal 2 36 5 5 2" xfId="21732"/>
    <cellStyle name="Normal 2 36 5 6" xfId="21733"/>
    <cellStyle name="Normal 2 36 6" xfId="21734"/>
    <cellStyle name="Normal 2 36 6 2" xfId="21735"/>
    <cellStyle name="Normal 2 36 6 2 2" xfId="21736"/>
    <cellStyle name="Normal 2 36 6 2 2 2" xfId="21737"/>
    <cellStyle name="Normal 2 36 6 2 3" xfId="21738"/>
    <cellStyle name="Normal 2 36 6 2 3 2" xfId="21739"/>
    <cellStyle name="Normal 2 36 6 2 4" xfId="21740"/>
    <cellStyle name="Normal 2 36 6 3" xfId="21741"/>
    <cellStyle name="Normal 2 36 6 3 2" xfId="21742"/>
    <cellStyle name="Normal 2 36 6 4" xfId="21743"/>
    <cellStyle name="Normal 2 36 6 4 2" xfId="21744"/>
    <cellStyle name="Normal 2 36 6 5" xfId="21745"/>
    <cellStyle name="Normal 2 36 7" xfId="21746"/>
    <cellStyle name="Normal 2 36 7 2" xfId="21747"/>
    <cellStyle name="Normal 2 36 7 2 2" xfId="21748"/>
    <cellStyle name="Normal 2 36 7 3" xfId="21749"/>
    <cellStyle name="Normal 2 36 7 3 2" xfId="21750"/>
    <cellStyle name="Normal 2 36 7 4" xfId="21751"/>
    <cellStyle name="Normal 2 36 8" xfId="21752"/>
    <cellStyle name="Normal 2 36 8 2" xfId="21753"/>
    <cellStyle name="Normal 2 36 9" xfId="21754"/>
    <cellStyle name="Normal 2 36 9 2" xfId="21755"/>
    <cellStyle name="Normal 2 37" xfId="21756"/>
    <cellStyle name="Normal 2 37 10" xfId="21757"/>
    <cellStyle name="Normal 2 37 2" xfId="21758"/>
    <cellStyle name="Normal 2 37 2 2" xfId="21759"/>
    <cellStyle name="Normal 2 37 2 2 2" xfId="21760"/>
    <cellStyle name="Normal 2 37 2 2 2 2" xfId="21761"/>
    <cellStyle name="Normal 2 37 2 2 2 2 2" xfId="21762"/>
    <cellStyle name="Normal 2 37 2 2 2 2 2 2" xfId="21763"/>
    <cellStyle name="Normal 2 37 2 2 2 2 3" xfId="21764"/>
    <cellStyle name="Normal 2 37 2 2 2 2 3 2" xfId="21765"/>
    <cellStyle name="Normal 2 37 2 2 2 2 4" xfId="21766"/>
    <cellStyle name="Normal 2 37 2 2 2 3" xfId="21767"/>
    <cellStyle name="Normal 2 37 2 2 2 3 2" xfId="21768"/>
    <cellStyle name="Normal 2 37 2 2 2 4" xfId="21769"/>
    <cellStyle name="Normal 2 37 2 2 2 4 2" xfId="21770"/>
    <cellStyle name="Normal 2 37 2 2 2 5" xfId="21771"/>
    <cellStyle name="Normal 2 37 2 2 3" xfId="21772"/>
    <cellStyle name="Normal 2 37 2 2 3 2" xfId="21773"/>
    <cellStyle name="Normal 2 37 2 2 3 2 2" xfId="21774"/>
    <cellStyle name="Normal 2 37 2 2 3 3" xfId="21775"/>
    <cellStyle name="Normal 2 37 2 2 3 3 2" xfId="21776"/>
    <cellStyle name="Normal 2 37 2 2 3 4" xfId="21777"/>
    <cellStyle name="Normal 2 37 2 2 4" xfId="21778"/>
    <cellStyle name="Normal 2 37 2 2 4 2" xfId="21779"/>
    <cellStyle name="Normal 2 37 2 2 5" xfId="21780"/>
    <cellStyle name="Normal 2 37 2 2 5 2" xfId="21781"/>
    <cellStyle name="Normal 2 37 2 2 6" xfId="21782"/>
    <cellStyle name="Normal 2 37 2 3" xfId="21783"/>
    <cellStyle name="Normal 2 37 2 3 2" xfId="21784"/>
    <cellStyle name="Normal 2 37 2 3 2 2" xfId="21785"/>
    <cellStyle name="Normal 2 37 2 3 2 2 2" xfId="21786"/>
    <cellStyle name="Normal 2 37 2 3 2 2 2 2" xfId="21787"/>
    <cellStyle name="Normal 2 37 2 3 2 2 3" xfId="21788"/>
    <cellStyle name="Normal 2 37 2 3 2 2 3 2" xfId="21789"/>
    <cellStyle name="Normal 2 37 2 3 2 2 4" xfId="21790"/>
    <cellStyle name="Normal 2 37 2 3 2 3" xfId="21791"/>
    <cellStyle name="Normal 2 37 2 3 2 3 2" xfId="21792"/>
    <cellStyle name="Normal 2 37 2 3 2 4" xfId="21793"/>
    <cellStyle name="Normal 2 37 2 3 2 4 2" xfId="21794"/>
    <cellStyle name="Normal 2 37 2 3 2 5" xfId="21795"/>
    <cellStyle name="Normal 2 37 2 3 3" xfId="21796"/>
    <cellStyle name="Normal 2 37 2 3 3 2" xfId="21797"/>
    <cellStyle name="Normal 2 37 2 3 3 2 2" xfId="21798"/>
    <cellStyle name="Normal 2 37 2 3 3 3" xfId="21799"/>
    <cellStyle name="Normal 2 37 2 3 3 3 2" xfId="21800"/>
    <cellStyle name="Normal 2 37 2 3 3 4" xfId="21801"/>
    <cellStyle name="Normal 2 37 2 3 4" xfId="21802"/>
    <cellStyle name="Normal 2 37 2 3 4 2" xfId="21803"/>
    <cellStyle name="Normal 2 37 2 3 5" xfId="21804"/>
    <cellStyle name="Normal 2 37 2 3 5 2" xfId="21805"/>
    <cellStyle name="Normal 2 37 2 3 6" xfId="21806"/>
    <cellStyle name="Normal 2 37 2 4" xfId="21807"/>
    <cellStyle name="Normal 2 37 2 4 2" xfId="21808"/>
    <cellStyle name="Normal 2 37 2 4 2 2" xfId="21809"/>
    <cellStyle name="Normal 2 37 2 4 2 2 2" xfId="21810"/>
    <cellStyle name="Normal 2 37 2 4 2 2 2 2" xfId="21811"/>
    <cellStyle name="Normal 2 37 2 4 2 2 3" xfId="21812"/>
    <cellStyle name="Normal 2 37 2 4 2 2 3 2" xfId="21813"/>
    <cellStyle name="Normal 2 37 2 4 2 2 4" xfId="21814"/>
    <cellStyle name="Normal 2 37 2 4 2 3" xfId="21815"/>
    <cellStyle name="Normal 2 37 2 4 2 3 2" xfId="21816"/>
    <cellStyle name="Normal 2 37 2 4 2 4" xfId="21817"/>
    <cellStyle name="Normal 2 37 2 4 2 4 2" xfId="21818"/>
    <cellStyle name="Normal 2 37 2 4 2 5" xfId="21819"/>
    <cellStyle name="Normal 2 37 2 4 3" xfId="21820"/>
    <cellStyle name="Normal 2 37 2 4 3 2" xfId="21821"/>
    <cellStyle name="Normal 2 37 2 4 3 2 2" xfId="21822"/>
    <cellStyle name="Normal 2 37 2 4 3 3" xfId="21823"/>
    <cellStyle name="Normal 2 37 2 4 3 3 2" xfId="21824"/>
    <cellStyle name="Normal 2 37 2 4 3 4" xfId="21825"/>
    <cellStyle name="Normal 2 37 2 4 4" xfId="21826"/>
    <cellStyle name="Normal 2 37 2 4 4 2" xfId="21827"/>
    <cellStyle name="Normal 2 37 2 4 5" xfId="21828"/>
    <cellStyle name="Normal 2 37 2 4 5 2" xfId="21829"/>
    <cellStyle name="Normal 2 37 2 4 6" xfId="21830"/>
    <cellStyle name="Normal 2 37 2 5" xfId="21831"/>
    <cellStyle name="Normal 2 37 2 5 2" xfId="21832"/>
    <cellStyle name="Normal 2 37 2 5 2 2" xfId="21833"/>
    <cellStyle name="Normal 2 37 2 5 2 2 2" xfId="21834"/>
    <cellStyle name="Normal 2 37 2 5 2 3" xfId="21835"/>
    <cellStyle name="Normal 2 37 2 5 2 3 2" xfId="21836"/>
    <cellStyle name="Normal 2 37 2 5 2 4" xfId="21837"/>
    <cellStyle name="Normal 2 37 2 5 3" xfId="21838"/>
    <cellStyle name="Normal 2 37 2 5 3 2" xfId="21839"/>
    <cellStyle name="Normal 2 37 2 5 4" xfId="21840"/>
    <cellStyle name="Normal 2 37 2 5 4 2" xfId="21841"/>
    <cellStyle name="Normal 2 37 2 5 5" xfId="21842"/>
    <cellStyle name="Normal 2 37 2 6" xfId="21843"/>
    <cellStyle name="Normal 2 37 2 6 2" xfId="21844"/>
    <cellStyle name="Normal 2 37 2 6 2 2" xfId="21845"/>
    <cellStyle name="Normal 2 37 2 6 3" xfId="21846"/>
    <cellStyle name="Normal 2 37 2 6 3 2" xfId="21847"/>
    <cellStyle name="Normal 2 37 2 6 4" xfId="21848"/>
    <cellStyle name="Normal 2 37 2 7" xfId="21849"/>
    <cellStyle name="Normal 2 37 2 7 2" xfId="21850"/>
    <cellStyle name="Normal 2 37 2 8" xfId="21851"/>
    <cellStyle name="Normal 2 37 2 8 2" xfId="21852"/>
    <cellStyle name="Normal 2 37 2 9" xfId="21853"/>
    <cellStyle name="Normal 2 37 3" xfId="21854"/>
    <cellStyle name="Normal 2 37 3 2" xfId="21855"/>
    <cellStyle name="Normal 2 37 3 2 2" xfId="21856"/>
    <cellStyle name="Normal 2 37 3 2 2 2" xfId="21857"/>
    <cellStyle name="Normal 2 37 3 2 2 2 2" xfId="21858"/>
    <cellStyle name="Normal 2 37 3 2 2 3" xfId="21859"/>
    <cellStyle name="Normal 2 37 3 2 2 3 2" xfId="21860"/>
    <cellStyle name="Normal 2 37 3 2 2 4" xfId="21861"/>
    <cellStyle name="Normal 2 37 3 2 3" xfId="21862"/>
    <cellStyle name="Normal 2 37 3 2 3 2" xfId="21863"/>
    <cellStyle name="Normal 2 37 3 2 4" xfId="21864"/>
    <cellStyle name="Normal 2 37 3 2 4 2" xfId="21865"/>
    <cellStyle name="Normal 2 37 3 2 5" xfId="21866"/>
    <cellStyle name="Normal 2 37 3 3" xfId="21867"/>
    <cellStyle name="Normal 2 37 3 3 2" xfId="21868"/>
    <cellStyle name="Normal 2 37 3 3 2 2" xfId="21869"/>
    <cellStyle name="Normal 2 37 3 3 3" xfId="21870"/>
    <cellStyle name="Normal 2 37 3 3 3 2" xfId="21871"/>
    <cellStyle name="Normal 2 37 3 3 4" xfId="21872"/>
    <cellStyle name="Normal 2 37 3 4" xfId="21873"/>
    <cellStyle name="Normal 2 37 3 4 2" xfId="21874"/>
    <cellStyle name="Normal 2 37 3 5" xfId="21875"/>
    <cellStyle name="Normal 2 37 3 5 2" xfId="21876"/>
    <cellStyle name="Normal 2 37 3 6" xfId="21877"/>
    <cellStyle name="Normal 2 37 4" xfId="21878"/>
    <cellStyle name="Normal 2 37 4 2" xfId="21879"/>
    <cellStyle name="Normal 2 37 4 2 2" xfId="21880"/>
    <cellStyle name="Normal 2 37 4 2 2 2" xfId="21881"/>
    <cellStyle name="Normal 2 37 4 2 2 2 2" xfId="21882"/>
    <cellStyle name="Normal 2 37 4 2 2 3" xfId="21883"/>
    <cellStyle name="Normal 2 37 4 2 2 3 2" xfId="21884"/>
    <cellStyle name="Normal 2 37 4 2 2 4" xfId="21885"/>
    <cellStyle name="Normal 2 37 4 2 3" xfId="21886"/>
    <cellStyle name="Normal 2 37 4 2 3 2" xfId="21887"/>
    <cellStyle name="Normal 2 37 4 2 4" xfId="21888"/>
    <cellStyle name="Normal 2 37 4 2 4 2" xfId="21889"/>
    <cellStyle name="Normal 2 37 4 2 5" xfId="21890"/>
    <cellStyle name="Normal 2 37 4 3" xfId="21891"/>
    <cellStyle name="Normal 2 37 4 3 2" xfId="21892"/>
    <cellStyle name="Normal 2 37 4 3 2 2" xfId="21893"/>
    <cellStyle name="Normal 2 37 4 3 3" xfId="21894"/>
    <cellStyle name="Normal 2 37 4 3 3 2" xfId="21895"/>
    <cellStyle name="Normal 2 37 4 3 4" xfId="21896"/>
    <cellStyle name="Normal 2 37 4 4" xfId="21897"/>
    <cellStyle name="Normal 2 37 4 4 2" xfId="21898"/>
    <cellStyle name="Normal 2 37 4 5" xfId="21899"/>
    <cellStyle name="Normal 2 37 4 5 2" xfId="21900"/>
    <cellStyle name="Normal 2 37 4 6" xfId="21901"/>
    <cellStyle name="Normal 2 37 5" xfId="21902"/>
    <cellStyle name="Normal 2 37 5 2" xfId="21903"/>
    <cellStyle name="Normal 2 37 5 2 2" xfId="21904"/>
    <cellStyle name="Normal 2 37 5 2 2 2" xfId="21905"/>
    <cellStyle name="Normal 2 37 5 2 2 2 2" xfId="21906"/>
    <cellStyle name="Normal 2 37 5 2 2 3" xfId="21907"/>
    <cellStyle name="Normal 2 37 5 2 2 3 2" xfId="21908"/>
    <cellStyle name="Normal 2 37 5 2 2 4" xfId="21909"/>
    <cellStyle name="Normal 2 37 5 2 3" xfId="21910"/>
    <cellStyle name="Normal 2 37 5 2 3 2" xfId="21911"/>
    <cellStyle name="Normal 2 37 5 2 4" xfId="21912"/>
    <cellStyle name="Normal 2 37 5 2 4 2" xfId="21913"/>
    <cellStyle name="Normal 2 37 5 2 5" xfId="21914"/>
    <cellStyle name="Normal 2 37 5 3" xfId="21915"/>
    <cellStyle name="Normal 2 37 5 3 2" xfId="21916"/>
    <cellStyle name="Normal 2 37 5 3 2 2" xfId="21917"/>
    <cellStyle name="Normal 2 37 5 3 3" xfId="21918"/>
    <cellStyle name="Normal 2 37 5 3 3 2" xfId="21919"/>
    <cellStyle name="Normal 2 37 5 3 4" xfId="21920"/>
    <cellStyle name="Normal 2 37 5 4" xfId="21921"/>
    <cellStyle name="Normal 2 37 5 4 2" xfId="21922"/>
    <cellStyle name="Normal 2 37 5 5" xfId="21923"/>
    <cellStyle name="Normal 2 37 5 5 2" xfId="21924"/>
    <cellStyle name="Normal 2 37 5 6" xfId="21925"/>
    <cellStyle name="Normal 2 37 6" xfId="21926"/>
    <cellStyle name="Normal 2 37 6 2" xfId="21927"/>
    <cellStyle name="Normal 2 37 6 2 2" xfId="21928"/>
    <cellStyle name="Normal 2 37 6 2 2 2" xfId="21929"/>
    <cellStyle name="Normal 2 37 6 2 3" xfId="21930"/>
    <cellStyle name="Normal 2 37 6 2 3 2" xfId="21931"/>
    <cellStyle name="Normal 2 37 6 2 4" xfId="21932"/>
    <cellStyle name="Normal 2 37 6 3" xfId="21933"/>
    <cellStyle name="Normal 2 37 6 3 2" xfId="21934"/>
    <cellStyle name="Normal 2 37 6 4" xfId="21935"/>
    <cellStyle name="Normal 2 37 6 4 2" xfId="21936"/>
    <cellStyle name="Normal 2 37 6 5" xfId="21937"/>
    <cellStyle name="Normal 2 37 7" xfId="21938"/>
    <cellStyle name="Normal 2 37 7 2" xfId="21939"/>
    <cellStyle name="Normal 2 37 7 2 2" xfId="21940"/>
    <cellStyle name="Normal 2 37 7 3" xfId="21941"/>
    <cellStyle name="Normal 2 37 7 3 2" xfId="21942"/>
    <cellStyle name="Normal 2 37 7 4" xfId="21943"/>
    <cellStyle name="Normal 2 37 8" xfId="21944"/>
    <cellStyle name="Normal 2 37 8 2" xfId="21945"/>
    <cellStyle name="Normal 2 37 9" xfId="21946"/>
    <cellStyle name="Normal 2 37 9 2" xfId="21947"/>
    <cellStyle name="Normal 2 38" xfId="21948"/>
    <cellStyle name="Normal 2 38 10" xfId="21949"/>
    <cellStyle name="Normal 2 38 2" xfId="21950"/>
    <cellStyle name="Normal 2 38 2 2" xfId="21951"/>
    <cellStyle name="Normal 2 38 2 2 2" xfId="21952"/>
    <cellStyle name="Normal 2 38 2 2 2 2" xfId="21953"/>
    <cellStyle name="Normal 2 38 2 2 2 2 2" xfId="21954"/>
    <cellStyle name="Normal 2 38 2 2 2 2 2 2" xfId="21955"/>
    <cellStyle name="Normal 2 38 2 2 2 2 3" xfId="21956"/>
    <cellStyle name="Normal 2 38 2 2 2 2 3 2" xfId="21957"/>
    <cellStyle name="Normal 2 38 2 2 2 2 4" xfId="21958"/>
    <cellStyle name="Normal 2 38 2 2 2 3" xfId="21959"/>
    <cellStyle name="Normal 2 38 2 2 2 3 2" xfId="21960"/>
    <cellStyle name="Normal 2 38 2 2 2 4" xfId="21961"/>
    <cellStyle name="Normal 2 38 2 2 2 4 2" xfId="21962"/>
    <cellStyle name="Normal 2 38 2 2 2 5" xfId="21963"/>
    <cellStyle name="Normal 2 38 2 2 3" xfId="21964"/>
    <cellStyle name="Normal 2 38 2 2 3 2" xfId="21965"/>
    <cellStyle name="Normal 2 38 2 2 3 2 2" xfId="21966"/>
    <cellStyle name="Normal 2 38 2 2 3 3" xfId="21967"/>
    <cellStyle name="Normal 2 38 2 2 3 3 2" xfId="21968"/>
    <cellStyle name="Normal 2 38 2 2 3 4" xfId="21969"/>
    <cellStyle name="Normal 2 38 2 2 4" xfId="21970"/>
    <cellStyle name="Normal 2 38 2 2 4 2" xfId="21971"/>
    <cellStyle name="Normal 2 38 2 2 5" xfId="21972"/>
    <cellStyle name="Normal 2 38 2 2 5 2" xfId="21973"/>
    <cellStyle name="Normal 2 38 2 2 6" xfId="21974"/>
    <cellStyle name="Normal 2 38 2 3" xfId="21975"/>
    <cellStyle name="Normal 2 38 2 3 2" xfId="21976"/>
    <cellStyle name="Normal 2 38 2 3 2 2" xfId="21977"/>
    <cellStyle name="Normal 2 38 2 3 2 2 2" xfId="21978"/>
    <cellStyle name="Normal 2 38 2 3 2 2 2 2" xfId="21979"/>
    <cellStyle name="Normal 2 38 2 3 2 2 3" xfId="21980"/>
    <cellStyle name="Normal 2 38 2 3 2 2 3 2" xfId="21981"/>
    <cellStyle name="Normal 2 38 2 3 2 2 4" xfId="21982"/>
    <cellStyle name="Normal 2 38 2 3 2 3" xfId="21983"/>
    <cellStyle name="Normal 2 38 2 3 2 3 2" xfId="21984"/>
    <cellStyle name="Normal 2 38 2 3 2 4" xfId="21985"/>
    <cellStyle name="Normal 2 38 2 3 2 4 2" xfId="21986"/>
    <cellStyle name="Normal 2 38 2 3 2 5" xfId="21987"/>
    <cellStyle name="Normal 2 38 2 3 3" xfId="21988"/>
    <cellStyle name="Normal 2 38 2 3 3 2" xfId="21989"/>
    <cellStyle name="Normal 2 38 2 3 3 2 2" xfId="21990"/>
    <cellStyle name="Normal 2 38 2 3 3 3" xfId="21991"/>
    <cellStyle name="Normal 2 38 2 3 3 3 2" xfId="21992"/>
    <cellStyle name="Normal 2 38 2 3 3 4" xfId="21993"/>
    <cellStyle name="Normal 2 38 2 3 4" xfId="21994"/>
    <cellStyle name="Normal 2 38 2 3 4 2" xfId="21995"/>
    <cellStyle name="Normal 2 38 2 3 5" xfId="21996"/>
    <cellStyle name="Normal 2 38 2 3 5 2" xfId="21997"/>
    <cellStyle name="Normal 2 38 2 3 6" xfId="21998"/>
    <cellStyle name="Normal 2 38 2 4" xfId="21999"/>
    <cellStyle name="Normal 2 38 2 4 2" xfId="22000"/>
    <cellStyle name="Normal 2 38 2 4 2 2" xfId="22001"/>
    <cellStyle name="Normal 2 38 2 4 2 2 2" xfId="22002"/>
    <cellStyle name="Normal 2 38 2 4 2 2 2 2" xfId="22003"/>
    <cellStyle name="Normal 2 38 2 4 2 2 3" xfId="22004"/>
    <cellStyle name="Normal 2 38 2 4 2 2 3 2" xfId="22005"/>
    <cellStyle name="Normal 2 38 2 4 2 2 4" xfId="22006"/>
    <cellStyle name="Normal 2 38 2 4 2 3" xfId="22007"/>
    <cellStyle name="Normal 2 38 2 4 2 3 2" xfId="22008"/>
    <cellStyle name="Normal 2 38 2 4 2 4" xfId="22009"/>
    <cellStyle name="Normal 2 38 2 4 2 4 2" xfId="22010"/>
    <cellStyle name="Normal 2 38 2 4 2 5" xfId="22011"/>
    <cellStyle name="Normal 2 38 2 4 3" xfId="22012"/>
    <cellStyle name="Normal 2 38 2 4 3 2" xfId="22013"/>
    <cellStyle name="Normal 2 38 2 4 3 2 2" xfId="22014"/>
    <cellStyle name="Normal 2 38 2 4 3 3" xfId="22015"/>
    <cellStyle name="Normal 2 38 2 4 3 3 2" xfId="22016"/>
    <cellStyle name="Normal 2 38 2 4 3 4" xfId="22017"/>
    <cellStyle name="Normal 2 38 2 4 4" xfId="22018"/>
    <cellStyle name="Normal 2 38 2 4 4 2" xfId="22019"/>
    <cellStyle name="Normal 2 38 2 4 5" xfId="22020"/>
    <cellStyle name="Normal 2 38 2 4 5 2" xfId="22021"/>
    <cellStyle name="Normal 2 38 2 4 6" xfId="22022"/>
    <cellStyle name="Normal 2 38 2 5" xfId="22023"/>
    <cellStyle name="Normal 2 38 2 5 2" xfId="22024"/>
    <cellStyle name="Normal 2 38 2 5 2 2" xfId="22025"/>
    <cellStyle name="Normal 2 38 2 5 2 2 2" xfId="22026"/>
    <cellStyle name="Normal 2 38 2 5 2 3" xfId="22027"/>
    <cellStyle name="Normal 2 38 2 5 2 3 2" xfId="22028"/>
    <cellStyle name="Normal 2 38 2 5 2 4" xfId="22029"/>
    <cellStyle name="Normal 2 38 2 5 3" xfId="22030"/>
    <cellStyle name="Normal 2 38 2 5 3 2" xfId="22031"/>
    <cellStyle name="Normal 2 38 2 5 4" xfId="22032"/>
    <cellStyle name="Normal 2 38 2 5 4 2" xfId="22033"/>
    <cellStyle name="Normal 2 38 2 5 5" xfId="22034"/>
    <cellStyle name="Normal 2 38 2 6" xfId="22035"/>
    <cellStyle name="Normal 2 38 2 6 2" xfId="22036"/>
    <cellStyle name="Normal 2 38 2 6 2 2" xfId="22037"/>
    <cellStyle name="Normal 2 38 2 6 3" xfId="22038"/>
    <cellStyle name="Normal 2 38 2 6 3 2" xfId="22039"/>
    <cellStyle name="Normal 2 38 2 6 4" xfId="22040"/>
    <cellStyle name="Normal 2 38 2 7" xfId="22041"/>
    <cellStyle name="Normal 2 38 2 7 2" xfId="22042"/>
    <cellStyle name="Normal 2 38 2 8" xfId="22043"/>
    <cellStyle name="Normal 2 38 2 8 2" xfId="22044"/>
    <cellStyle name="Normal 2 38 2 9" xfId="22045"/>
    <cellStyle name="Normal 2 38 3" xfId="22046"/>
    <cellStyle name="Normal 2 38 3 2" xfId="22047"/>
    <cellStyle name="Normal 2 38 3 2 2" xfId="22048"/>
    <cellStyle name="Normal 2 38 3 2 2 2" xfId="22049"/>
    <cellStyle name="Normal 2 38 3 2 2 2 2" xfId="22050"/>
    <cellStyle name="Normal 2 38 3 2 2 3" xfId="22051"/>
    <cellStyle name="Normal 2 38 3 2 2 3 2" xfId="22052"/>
    <cellStyle name="Normal 2 38 3 2 2 4" xfId="22053"/>
    <cellStyle name="Normal 2 38 3 2 3" xfId="22054"/>
    <cellStyle name="Normal 2 38 3 2 3 2" xfId="22055"/>
    <cellStyle name="Normal 2 38 3 2 4" xfId="22056"/>
    <cellStyle name="Normal 2 38 3 2 4 2" xfId="22057"/>
    <cellStyle name="Normal 2 38 3 2 5" xfId="22058"/>
    <cellStyle name="Normal 2 38 3 3" xfId="22059"/>
    <cellStyle name="Normal 2 38 3 3 2" xfId="22060"/>
    <cellStyle name="Normal 2 38 3 3 2 2" xfId="22061"/>
    <cellStyle name="Normal 2 38 3 3 3" xfId="22062"/>
    <cellStyle name="Normal 2 38 3 3 3 2" xfId="22063"/>
    <cellStyle name="Normal 2 38 3 3 4" xfId="22064"/>
    <cellStyle name="Normal 2 38 3 4" xfId="22065"/>
    <cellStyle name="Normal 2 38 3 4 2" xfId="22066"/>
    <cellStyle name="Normal 2 38 3 5" xfId="22067"/>
    <cellStyle name="Normal 2 38 3 5 2" xfId="22068"/>
    <cellStyle name="Normal 2 38 3 6" xfId="22069"/>
    <cellStyle name="Normal 2 38 4" xfId="22070"/>
    <cellStyle name="Normal 2 38 4 2" xfId="22071"/>
    <cellStyle name="Normal 2 38 4 2 2" xfId="22072"/>
    <cellStyle name="Normal 2 38 4 2 2 2" xfId="22073"/>
    <cellStyle name="Normal 2 38 4 2 2 2 2" xfId="22074"/>
    <cellStyle name="Normal 2 38 4 2 2 3" xfId="22075"/>
    <cellStyle name="Normal 2 38 4 2 2 3 2" xfId="22076"/>
    <cellStyle name="Normal 2 38 4 2 2 4" xfId="22077"/>
    <cellStyle name="Normal 2 38 4 2 3" xfId="22078"/>
    <cellStyle name="Normal 2 38 4 2 3 2" xfId="22079"/>
    <cellStyle name="Normal 2 38 4 2 4" xfId="22080"/>
    <cellStyle name="Normal 2 38 4 2 4 2" xfId="22081"/>
    <cellStyle name="Normal 2 38 4 2 5" xfId="22082"/>
    <cellStyle name="Normal 2 38 4 3" xfId="22083"/>
    <cellStyle name="Normal 2 38 4 3 2" xfId="22084"/>
    <cellStyle name="Normal 2 38 4 3 2 2" xfId="22085"/>
    <cellStyle name="Normal 2 38 4 3 3" xfId="22086"/>
    <cellStyle name="Normal 2 38 4 3 3 2" xfId="22087"/>
    <cellStyle name="Normal 2 38 4 3 4" xfId="22088"/>
    <cellStyle name="Normal 2 38 4 4" xfId="22089"/>
    <cellStyle name="Normal 2 38 4 4 2" xfId="22090"/>
    <cellStyle name="Normal 2 38 4 5" xfId="22091"/>
    <cellStyle name="Normal 2 38 4 5 2" xfId="22092"/>
    <cellStyle name="Normal 2 38 4 6" xfId="22093"/>
    <cellStyle name="Normal 2 38 5" xfId="22094"/>
    <cellStyle name="Normal 2 38 5 2" xfId="22095"/>
    <cellStyle name="Normal 2 38 5 2 2" xfId="22096"/>
    <cellStyle name="Normal 2 38 5 2 2 2" xfId="22097"/>
    <cellStyle name="Normal 2 38 5 2 2 2 2" xfId="22098"/>
    <cellStyle name="Normal 2 38 5 2 2 3" xfId="22099"/>
    <cellStyle name="Normal 2 38 5 2 2 3 2" xfId="22100"/>
    <cellStyle name="Normal 2 38 5 2 2 4" xfId="22101"/>
    <cellStyle name="Normal 2 38 5 2 3" xfId="22102"/>
    <cellStyle name="Normal 2 38 5 2 3 2" xfId="22103"/>
    <cellStyle name="Normal 2 38 5 2 4" xfId="22104"/>
    <cellStyle name="Normal 2 38 5 2 4 2" xfId="22105"/>
    <cellStyle name="Normal 2 38 5 2 5" xfId="22106"/>
    <cellStyle name="Normal 2 38 5 3" xfId="22107"/>
    <cellStyle name="Normal 2 38 5 3 2" xfId="22108"/>
    <cellStyle name="Normal 2 38 5 3 2 2" xfId="22109"/>
    <cellStyle name="Normal 2 38 5 3 3" xfId="22110"/>
    <cellStyle name="Normal 2 38 5 3 3 2" xfId="22111"/>
    <cellStyle name="Normal 2 38 5 3 4" xfId="22112"/>
    <cellStyle name="Normal 2 38 5 4" xfId="22113"/>
    <cellStyle name="Normal 2 38 5 4 2" xfId="22114"/>
    <cellStyle name="Normal 2 38 5 5" xfId="22115"/>
    <cellStyle name="Normal 2 38 5 5 2" xfId="22116"/>
    <cellStyle name="Normal 2 38 5 6" xfId="22117"/>
    <cellStyle name="Normal 2 38 6" xfId="22118"/>
    <cellStyle name="Normal 2 38 6 2" xfId="22119"/>
    <cellStyle name="Normal 2 38 6 2 2" xfId="22120"/>
    <cellStyle name="Normal 2 38 6 2 2 2" xfId="22121"/>
    <cellStyle name="Normal 2 38 6 2 3" xfId="22122"/>
    <cellStyle name="Normal 2 38 6 2 3 2" xfId="22123"/>
    <cellStyle name="Normal 2 38 6 2 4" xfId="22124"/>
    <cellStyle name="Normal 2 38 6 3" xfId="22125"/>
    <cellStyle name="Normal 2 38 6 3 2" xfId="22126"/>
    <cellStyle name="Normal 2 38 6 4" xfId="22127"/>
    <cellStyle name="Normal 2 38 6 4 2" xfId="22128"/>
    <cellStyle name="Normal 2 38 6 5" xfId="22129"/>
    <cellStyle name="Normal 2 38 7" xfId="22130"/>
    <cellStyle name="Normal 2 38 7 2" xfId="22131"/>
    <cellStyle name="Normal 2 38 7 2 2" xfId="22132"/>
    <cellStyle name="Normal 2 38 7 3" xfId="22133"/>
    <cellStyle name="Normal 2 38 7 3 2" xfId="22134"/>
    <cellStyle name="Normal 2 38 7 4" xfId="22135"/>
    <cellStyle name="Normal 2 38 8" xfId="22136"/>
    <cellStyle name="Normal 2 38 8 2" xfId="22137"/>
    <cellStyle name="Normal 2 38 9" xfId="22138"/>
    <cellStyle name="Normal 2 38 9 2" xfId="22139"/>
    <cellStyle name="Normal 2 39" xfId="22140"/>
    <cellStyle name="Normal 2 39 2" xfId="22141"/>
    <cellStyle name="Normal 2 39 2 10" xfId="22142"/>
    <cellStyle name="Normal 2 39 2 10 2" xfId="22143"/>
    <cellStyle name="Normal 2 39 2 11" xfId="22144"/>
    <cellStyle name="Normal 2 39 2 2" xfId="22145"/>
    <cellStyle name="Normal 2 39 2 2 2" xfId="22146"/>
    <cellStyle name="Normal 2 39 2 2 2 2" xfId="22147"/>
    <cellStyle name="Normal 2 39 2 2 2 2 2" xfId="22148"/>
    <cellStyle name="Normal 2 39 2 2 2 2 2 2" xfId="22149"/>
    <cellStyle name="Normal 2 39 2 2 2 2 2 2 2" xfId="22150"/>
    <cellStyle name="Normal 2 39 2 2 2 2 2 3" xfId="22151"/>
    <cellStyle name="Normal 2 39 2 2 2 2 2 3 2" xfId="22152"/>
    <cellStyle name="Normal 2 39 2 2 2 2 2 4" xfId="22153"/>
    <cellStyle name="Normal 2 39 2 2 2 2 3" xfId="22154"/>
    <cellStyle name="Normal 2 39 2 2 2 2 3 2" xfId="22155"/>
    <cellStyle name="Normal 2 39 2 2 2 2 4" xfId="22156"/>
    <cellStyle name="Normal 2 39 2 2 2 2 4 2" xfId="22157"/>
    <cellStyle name="Normal 2 39 2 2 2 2 5" xfId="22158"/>
    <cellStyle name="Normal 2 39 2 2 2 3" xfId="22159"/>
    <cellStyle name="Normal 2 39 2 2 2 3 2" xfId="22160"/>
    <cellStyle name="Normal 2 39 2 2 2 3 2 2" xfId="22161"/>
    <cellStyle name="Normal 2 39 2 2 2 3 3" xfId="22162"/>
    <cellStyle name="Normal 2 39 2 2 2 3 3 2" xfId="22163"/>
    <cellStyle name="Normal 2 39 2 2 2 3 4" xfId="22164"/>
    <cellStyle name="Normal 2 39 2 2 2 4" xfId="22165"/>
    <cellStyle name="Normal 2 39 2 2 2 4 2" xfId="22166"/>
    <cellStyle name="Normal 2 39 2 2 2 5" xfId="22167"/>
    <cellStyle name="Normal 2 39 2 2 2 5 2" xfId="22168"/>
    <cellStyle name="Normal 2 39 2 2 2 6" xfId="22169"/>
    <cellStyle name="Normal 2 39 2 2 3" xfId="22170"/>
    <cellStyle name="Normal 2 39 2 2 3 2" xfId="22171"/>
    <cellStyle name="Normal 2 39 2 2 3 2 2" xfId="22172"/>
    <cellStyle name="Normal 2 39 2 2 3 2 2 2" xfId="22173"/>
    <cellStyle name="Normal 2 39 2 2 3 2 2 2 2" xfId="22174"/>
    <cellStyle name="Normal 2 39 2 2 3 2 2 3" xfId="22175"/>
    <cellStyle name="Normal 2 39 2 2 3 2 2 3 2" xfId="22176"/>
    <cellStyle name="Normal 2 39 2 2 3 2 2 4" xfId="22177"/>
    <cellStyle name="Normal 2 39 2 2 3 2 3" xfId="22178"/>
    <cellStyle name="Normal 2 39 2 2 3 2 3 2" xfId="22179"/>
    <cellStyle name="Normal 2 39 2 2 3 2 4" xfId="22180"/>
    <cellStyle name="Normal 2 39 2 2 3 2 4 2" xfId="22181"/>
    <cellStyle name="Normal 2 39 2 2 3 2 5" xfId="22182"/>
    <cellStyle name="Normal 2 39 2 2 3 3" xfId="22183"/>
    <cellStyle name="Normal 2 39 2 2 3 3 2" xfId="22184"/>
    <cellStyle name="Normal 2 39 2 2 3 3 2 2" xfId="22185"/>
    <cellStyle name="Normal 2 39 2 2 3 3 3" xfId="22186"/>
    <cellStyle name="Normal 2 39 2 2 3 3 3 2" xfId="22187"/>
    <cellStyle name="Normal 2 39 2 2 3 3 4" xfId="22188"/>
    <cellStyle name="Normal 2 39 2 2 3 4" xfId="22189"/>
    <cellStyle name="Normal 2 39 2 2 3 4 2" xfId="22190"/>
    <cellStyle name="Normal 2 39 2 2 3 5" xfId="22191"/>
    <cellStyle name="Normal 2 39 2 2 3 5 2" xfId="22192"/>
    <cellStyle name="Normal 2 39 2 2 3 6" xfId="22193"/>
    <cellStyle name="Normal 2 39 2 2 4" xfId="22194"/>
    <cellStyle name="Normal 2 39 2 2 4 2" xfId="22195"/>
    <cellStyle name="Normal 2 39 2 2 4 2 2" xfId="22196"/>
    <cellStyle name="Normal 2 39 2 2 4 2 2 2" xfId="22197"/>
    <cellStyle name="Normal 2 39 2 2 4 2 2 2 2" xfId="22198"/>
    <cellStyle name="Normal 2 39 2 2 4 2 2 3" xfId="22199"/>
    <cellStyle name="Normal 2 39 2 2 4 2 2 3 2" xfId="22200"/>
    <cellStyle name="Normal 2 39 2 2 4 2 2 4" xfId="22201"/>
    <cellStyle name="Normal 2 39 2 2 4 2 3" xfId="22202"/>
    <cellStyle name="Normal 2 39 2 2 4 2 3 2" xfId="22203"/>
    <cellStyle name="Normal 2 39 2 2 4 2 4" xfId="22204"/>
    <cellStyle name="Normal 2 39 2 2 4 2 4 2" xfId="22205"/>
    <cellStyle name="Normal 2 39 2 2 4 2 5" xfId="22206"/>
    <cellStyle name="Normal 2 39 2 2 4 3" xfId="22207"/>
    <cellStyle name="Normal 2 39 2 2 4 3 2" xfId="22208"/>
    <cellStyle name="Normal 2 39 2 2 4 3 2 2" xfId="22209"/>
    <cellStyle name="Normal 2 39 2 2 4 3 3" xfId="22210"/>
    <cellStyle name="Normal 2 39 2 2 4 3 3 2" xfId="22211"/>
    <cellStyle name="Normal 2 39 2 2 4 3 4" xfId="22212"/>
    <cellStyle name="Normal 2 39 2 2 4 4" xfId="22213"/>
    <cellStyle name="Normal 2 39 2 2 4 4 2" xfId="22214"/>
    <cellStyle name="Normal 2 39 2 2 4 5" xfId="22215"/>
    <cellStyle name="Normal 2 39 2 2 4 5 2" xfId="22216"/>
    <cellStyle name="Normal 2 39 2 2 4 6" xfId="22217"/>
    <cellStyle name="Normal 2 39 2 2 5" xfId="22218"/>
    <cellStyle name="Normal 2 39 2 2 5 2" xfId="22219"/>
    <cellStyle name="Normal 2 39 2 2 5 2 2" xfId="22220"/>
    <cellStyle name="Normal 2 39 2 2 5 2 2 2" xfId="22221"/>
    <cellStyle name="Normal 2 39 2 2 5 2 3" xfId="22222"/>
    <cellStyle name="Normal 2 39 2 2 5 2 3 2" xfId="22223"/>
    <cellStyle name="Normal 2 39 2 2 5 2 4" xfId="22224"/>
    <cellStyle name="Normal 2 39 2 2 5 3" xfId="22225"/>
    <cellStyle name="Normal 2 39 2 2 5 3 2" xfId="22226"/>
    <cellStyle name="Normal 2 39 2 2 5 4" xfId="22227"/>
    <cellStyle name="Normal 2 39 2 2 5 4 2" xfId="22228"/>
    <cellStyle name="Normal 2 39 2 2 5 5" xfId="22229"/>
    <cellStyle name="Normal 2 39 2 2 6" xfId="22230"/>
    <cellStyle name="Normal 2 39 2 2 6 2" xfId="22231"/>
    <cellStyle name="Normal 2 39 2 2 6 2 2" xfId="22232"/>
    <cellStyle name="Normal 2 39 2 2 6 3" xfId="22233"/>
    <cellStyle name="Normal 2 39 2 2 6 3 2" xfId="22234"/>
    <cellStyle name="Normal 2 39 2 2 6 4" xfId="22235"/>
    <cellStyle name="Normal 2 39 2 2 7" xfId="22236"/>
    <cellStyle name="Normal 2 39 2 2 7 2" xfId="22237"/>
    <cellStyle name="Normal 2 39 2 2 8" xfId="22238"/>
    <cellStyle name="Normal 2 39 2 2 8 2" xfId="22239"/>
    <cellStyle name="Normal 2 39 2 2 9" xfId="22240"/>
    <cellStyle name="Normal 2 39 2 3" xfId="22241"/>
    <cellStyle name="Normal 2 39 2 3 2" xfId="22242"/>
    <cellStyle name="Normal 2 39 2 3 2 2" xfId="22243"/>
    <cellStyle name="Normal 2 39 2 3 2 2 2" xfId="22244"/>
    <cellStyle name="Normal 2 39 2 3 2 2 2 2" xfId="22245"/>
    <cellStyle name="Normal 2 39 2 3 2 2 3" xfId="22246"/>
    <cellStyle name="Normal 2 39 2 3 2 2 3 2" xfId="22247"/>
    <cellStyle name="Normal 2 39 2 3 2 2 4" xfId="22248"/>
    <cellStyle name="Normal 2 39 2 3 2 3" xfId="22249"/>
    <cellStyle name="Normal 2 39 2 3 2 3 2" xfId="22250"/>
    <cellStyle name="Normal 2 39 2 3 2 4" xfId="22251"/>
    <cellStyle name="Normal 2 39 2 3 2 4 2" xfId="22252"/>
    <cellStyle name="Normal 2 39 2 3 2 5" xfId="22253"/>
    <cellStyle name="Normal 2 39 2 3 3" xfId="22254"/>
    <cellStyle name="Normal 2 39 2 3 3 2" xfId="22255"/>
    <cellStyle name="Normal 2 39 2 3 3 2 2" xfId="22256"/>
    <cellStyle name="Normal 2 39 2 3 3 3" xfId="22257"/>
    <cellStyle name="Normal 2 39 2 3 3 3 2" xfId="22258"/>
    <cellStyle name="Normal 2 39 2 3 3 4" xfId="22259"/>
    <cellStyle name="Normal 2 39 2 3 4" xfId="22260"/>
    <cellStyle name="Normal 2 39 2 3 4 2" xfId="22261"/>
    <cellStyle name="Normal 2 39 2 3 5" xfId="22262"/>
    <cellStyle name="Normal 2 39 2 3 5 2" xfId="22263"/>
    <cellStyle name="Normal 2 39 2 3 6" xfId="22264"/>
    <cellStyle name="Normal 2 39 2 4" xfId="22265"/>
    <cellStyle name="Normal 2 39 2 4 10" xfId="22266"/>
    <cellStyle name="Normal 2 39 2 4 10 2" xfId="22267"/>
    <cellStyle name="Normal 2 39 2 4 11" xfId="22268"/>
    <cellStyle name="Normal 2 39 2 4 2" xfId="22269"/>
    <cellStyle name="Normal 2 39 2 4 2 2" xfId="22270"/>
    <cellStyle name="Normal 2 39 2 4 2 2 2" xfId="22271"/>
    <cellStyle name="Normal 2 39 2 4 2 2 2 2" xfId="22272"/>
    <cellStyle name="Normal 2 39 2 4 2 2 2 2 2" xfId="22273"/>
    <cellStyle name="Normal 2 39 2 4 2 2 2 2 2 2" xfId="22274"/>
    <cellStyle name="Normal 2 39 2 4 2 2 2 2 3" xfId="22275"/>
    <cellStyle name="Normal 2 39 2 4 2 2 2 2 3 2" xfId="22276"/>
    <cellStyle name="Normal 2 39 2 4 2 2 2 2 4" xfId="22277"/>
    <cellStyle name="Normal 2 39 2 4 2 2 2 3" xfId="22278"/>
    <cellStyle name="Normal 2 39 2 4 2 2 2 3 2" xfId="22279"/>
    <cellStyle name="Normal 2 39 2 4 2 2 2 4" xfId="22280"/>
    <cellStyle name="Normal 2 39 2 4 2 2 2 4 2" xfId="22281"/>
    <cellStyle name="Normal 2 39 2 4 2 2 2 5" xfId="22282"/>
    <cellStyle name="Normal 2 39 2 4 2 2 3" xfId="22283"/>
    <cellStyle name="Normal 2 39 2 4 2 2 3 2" xfId="22284"/>
    <cellStyle name="Normal 2 39 2 4 2 2 3 2 2" xfId="22285"/>
    <cellStyle name="Normal 2 39 2 4 2 2 3 3" xfId="22286"/>
    <cellStyle name="Normal 2 39 2 4 2 2 3 3 2" xfId="22287"/>
    <cellStyle name="Normal 2 39 2 4 2 2 3 4" xfId="22288"/>
    <cellStyle name="Normal 2 39 2 4 2 2 4" xfId="22289"/>
    <cellStyle name="Normal 2 39 2 4 2 2 4 2" xfId="22290"/>
    <cellStyle name="Normal 2 39 2 4 2 2 5" xfId="22291"/>
    <cellStyle name="Normal 2 39 2 4 2 2 5 2" xfId="22292"/>
    <cellStyle name="Normal 2 39 2 4 2 2 6" xfId="22293"/>
    <cellStyle name="Normal 2 39 2 4 2 3" xfId="22294"/>
    <cellStyle name="Normal 2 39 2 4 2 3 2" xfId="22295"/>
    <cellStyle name="Normal 2 39 2 4 2 3 2 2" xfId="22296"/>
    <cellStyle name="Normal 2 39 2 4 2 3 2 2 2" xfId="22297"/>
    <cellStyle name="Normal 2 39 2 4 2 3 2 2 2 2" xfId="22298"/>
    <cellStyle name="Normal 2 39 2 4 2 3 2 2 3" xfId="22299"/>
    <cellStyle name="Normal 2 39 2 4 2 3 2 2 3 2" xfId="22300"/>
    <cellStyle name="Normal 2 39 2 4 2 3 2 2 4" xfId="22301"/>
    <cellStyle name="Normal 2 39 2 4 2 3 2 3" xfId="22302"/>
    <cellStyle name="Normal 2 39 2 4 2 3 2 3 2" xfId="22303"/>
    <cellStyle name="Normal 2 39 2 4 2 3 2 4" xfId="22304"/>
    <cellStyle name="Normal 2 39 2 4 2 3 2 4 2" xfId="22305"/>
    <cellStyle name="Normal 2 39 2 4 2 3 2 5" xfId="22306"/>
    <cellStyle name="Normal 2 39 2 4 2 3 3" xfId="22307"/>
    <cellStyle name="Normal 2 39 2 4 2 3 3 2" xfId="22308"/>
    <cellStyle name="Normal 2 39 2 4 2 3 3 2 2" xfId="22309"/>
    <cellStyle name="Normal 2 39 2 4 2 3 3 3" xfId="22310"/>
    <cellStyle name="Normal 2 39 2 4 2 3 3 3 2" xfId="22311"/>
    <cellStyle name="Normal 2 39 2 4 2 3 3 4" xfId="22312"/>
    <cellStyle name="Normal 2 39 2 4 2 3 4" xfId="22313"/>
    <cellStyle name="Normal 2 39 2 4 2 3 4 2" xfId="22314"/>
    <cellStyle name="Normal 2 39 2 4 2 3 5" xfId="22315"/>
    <cellStyle name="Normal 2 39 2 4 2 3 5 2" xfId="22316"/>
    <cellStyle name="Normal 2 39 2 4 2 3 6" xfId="22317"/>
    <cellStyle name="Normal 2 39 2 4 2 4" xfId="22318"/>
    <cellStyle name="Normal 2 39 2 4 2 4 2" xfId="22319"/>
    <cellStyle name="Normal 2 39 2 4 2 4 2 2" xfId="22320"/>
    <cellStyle name="Normal 2 39 2 4 2 4 2 2 2" xfId="22321"/>
    <cellStyle name="Normal 2 39 2 4 2 4 2 2 2 2" xfId="22322"/>
    <cellStyle name="Normal 2 39 2 4 2 4 2 2 3" xfId="22323"/>
    <cellStyle name="Normal 2 39 2 4 2 4 2 2 3 2" xfId="22324"/>
    <cellStyle name="Normal 2 39 2 4 2 4 2 2 4" xfId="22325"/>
    <cellStyle name="Normal 2 39 2 4 2 4 2 3" xfId="22326"/>
    <cellStyle name="Normal 2 39 2 4 2 4 2 3 2" xfId="22327"/>
    <cellStyle name="Normal 2 39 2 4 2 4 2 4" xfId="22328"/>
    <cellStyle name="Normal 2 39 2 4 2 4 2 4 2" xfId="22329"/>
    <cellStyle name="Normal 2 39 2 4 2 4 2 5" xfId="22330"/>
    <cellStyle name="Normal 2 39 2 4 2 4 3" xfId="22331"/>
    <cellStyle name="Normal 2 39 2 4 2 4 3 2" xfId="22332"/>
    <cellStyle name="Normal 2 39 2 4 2 4 3 2 2" xfId="22333"/>
    <cellStyle name="Normal 2 39 2 4 2 4 3 3" xfId="22334"/>
    <cellStyle name="Normal 2 39 2 4 2 4 3 3 2" xfId="22335"/>
    <cellStyle name="Normal 2 39 2 4 2 4 3 4" xfId="22336"/>
    <cellStyle name="Normal 2 39 2 4 2 4 4" xfId="22337"/>
    <cellStyle name="Normal 2 39 2 4 2 4 4 2" xfId="22338"/>
    <cellStyle name="Normal 2 39 2 4 2 4 5" xfId="22339"/>
    <cellStyle name="Normal 2 39 2 4 2 4 5 2" xfId="22340"/>
    <cellStyle name="Normal 2 39 2 4 2 4 6" xfId="22341"/>
    <cellStyle name="Normal 2 39 2 4 2 5" xfId="22342"/>
    <cellStyle name="Normal 2 39 2 4 2 5 2" xfId="22343"/>
    <cellStyle name="Normal 2 39 2 4 2 5 2 2" xfId="22344"/>
    <cellStyle name="Normal 2 39 2 4 2 5 2 2 2" xfId="22345"/>
    <cellStyle name="Normal 2 39 2 4 2 5 2 3" xfId="22346"/>
    <cellStyle name="Normal 2 39 2 4 2 5 2 3 2" xfId="22347"/>
    <cellStyle name="Normal 2 39 2 4 2 5 2 4" xfId="22348"/>
    <cellStyle name="Normal 2 39 2 4 2 5 3" xfId="22349"/>
    <cellStyle name="Normal 2 39 2 4 2 5 3 2" xfId="22350"/>
    <cellStyle name="Normal 2 39 2 4 2 5 4" xfId="22351"/>
    <cellStyle name="Normal 2 39 2 4 2 5 4 2" xfId="22352"/>
    <cellStyle name="Normal 2 39 2 4 2 5 5" xfId="22353"/>
    <cellStyle name="Normal 2 39 2 4 2 6" xfId="22354"/>
    <cellStyle name="Normal 2 39 2 4 2 6 2" xfId="22355"/>
    <cellStyle name="Normal 2 39 2 4 2 6 2 2" xfId="22356"/>
    <cellStyle name="Normal 2 39 2 4 2 6 3" xfId="22357"/>
    <cellStyle name="Normal 2 39 2 4 2 6 3 2" xfId="22358"/>
    <cellStyle name="Normal 2 39 2 4 2 6 4" xfId="22359"/>
    <cellStyle name="Normal 2 39 2 4 2 7" xfId="22360"/>
    <cellStyle name="Normal 2 39 2 4 2 7 2" xfId="22361"/>
    <cellStyle name="Normal 2 39 2 4 2 8" xfId="22362"/>
    <cellStyle name="Normal 2 39 2 4 2 8 2" xfId="22363"/>
    <cellStyle name="Normal 2 39 2 4 2 9" xfId="22364"/>
    <cellStyle name="Normal 2 39 2 4 3" xfId="22365"/>
    <cellStyle name="Normal 2 39 2 4 3 2" xfId="22366"/>
    <cellStyle name="Normal 2 39 2 4 3 2 2" xfId="22367"/>
    <cellStyle name="Normal 2 39 2 4 3 2 2 2" xfId="22368"/>
    <cellStyle name="Normal 2 39 2 4 3 2 2 2 2" xfId="22369"/>
    <cellStyle name="Normal 2 39 2 4 3 2 2 3" xfId="22370"/>
    <cellStyle name="Normal 2 39 2 4 3 2 2 3 2" xfId="22371"/>
    <cellStyle name="Normal 2 39 2 4 3 2 2 4" xfId="22372"/>
    <cellStyle name="Normal 2 39 2 4 3 2 3" xfId="22373"/>
    <cellStyle name="Normal 2 39 2 4 3 2 3 2" xfId="22374"/>
    <cellStyle name="Normal 2 39 2 4 3 2 4" xfId="22375"/>
    <cellStyle name="Normal 2 39 2 4 3 2 4 2" xfId="22376"/>
    <cellStyle name="Normal 2 39 2 4 3 2 5" xfId="22377"/>
    <cellStyle name="Normal 2 39 2 4 3 3" xfId="22378"/>
    <cellStyle name="Normal 2 39 2 4 3 3 2" xfId="22379"/>
    <cellStyle name="Normal 2 39 2 4 3 3 2 2" xfId="22380"/>
    <cellStyle name="Normal 2 39 2 4 3 3 3" xfId="22381"/>
    <cellStyle name="Normal 2 39 2 4 3 3 3 2" xfId="22382"/>
    <cellStyle name="Normal 2 39 2 4 3 3 4" xfId="22383"/>
    <cellStyle name="Normal 2 39 2 4 3 4" xfId="22384"/>
    <cellStyle name="Normal 2 39 2 4 3 4 2" xfId="22385"/>
    <cellStyle name="Normal 2 39 2 4 3 5" xfId="22386"/>
    <cellStyle name="Normal 2 39 2 4 3 5 2" xfId="22387"/>
    <cellStyle name="Normal 2 39 2 4 3 6" xfId="22388"/>
    <cellStyle name="Normal 2 39 2 4 4" xfId="22389"/>
    <cellStyle name="Normal 2 39 2 4 4 2" xfId="22390"/>
    <cellStyle name="Normal 2 39 2 4 4 2 2" xfId="22391"/>
    <cellStyle name="Normal 2 39 2 4 4 2 2 2" xfId="22392"/>
    <cellStyle name="Normal 2 39 2 4 4 2 2 2 2" xfId="22393"/>
    <cellStyle name="Normal 2 39 2 4 4 2 2 3" xfId="22394"/>
    <cellStyle name="Normal 2 39 2 4 4 2 2 3 2" xfId="22395"/>
    <cellStyle name="Normal 2 39 2 4 4 2 2 4" xfId="22396"/>
    <cellStyle name="Normal 2 39 2 4 4 2 3" xfId="22397"/>
    <cellStyle name="Normal 2 39 2 4 4 2 3 2" xfId="22398"/>
    <cellStyle name="Normal 2 39 2 4 4 2 4" xfId="22399"/>
    <cellStyle name="Normal 2 39 2 4 4 2 4 2" xfId="22400"/>
    <cellStyle name="Normal 2 39 2 4 4 2 5" xfId="22401"/>
    <cellStyle name="Normal 2 39 2 4 4 3" xfId="22402"/>
    <cellStyle name="Normal 2 39 2 4 4 3 2" xfId="22403"/>
    <cellStyle name="Normal 2 39 2 4 4 3 2 2" xfId="22404"/>
    <cellStyle name="Normal 2 39 2 4 4 3 3" xfId="22405"/>
    <cellStyle name="Normal 2 39 2 4 4 3 3 2" xfId="22406"/>
    <cellStyle name="Normal 2 39 2 4 4 3 4" xfId="22407"/>
    <cellStyle name="Normal 2 39 2 4 4 4" xfId="22408"/>
    <cellStyle name="Normal 2 39 2 4 4 4 2" xfId="22409"/>
    <cellStyle name="Normal 2 39 2 4 4 5" xfId="22410"/>
    <cellStyle name="Normal 2 39 2 4 4 5 2" xfId="22411"/>
    <cellStyle name="Normal 2 39 2 4 4 6" xfId="22412"/>
    <cellStyle name="Normal 2 39 2 4 5" xfId="22413"/>
    <cellStyle name="Normal 2 39 2 4 5 10" xfId="22414"/>
    <cellStyle name="Normal 2 39 2 4 5 2" xfId="22415"/>
    <cellStyle name="Normal 2 39 2 4 5 2 2" xfId="22416"/>
    <cellStyle name="Normal 2 39 2 4 5 2 2 2" xfId="22417"/>
    <cellStyle name="Normal 2 39 2 4 5 2 2 2 2" xfId="22418"/>
    <cellStyle name="Normal 2 39 2 4 5 2 2 2 2 2" xfId="22419"/>
    <cellStyle name="Normal 2 39 2 4 5 2 2 2 2 2 2" xfId="22420"/>
    <cellStyle name="Normal 2 39 2 4 5 2 2 2 2 3" xfId="22421"/>
    <cellStyle name="Normal 2 39 2 4 5 2 2 2 2 3 2" xfId="22422"/>
    <cellStyle name="Normal 2 39 2 4 5 2 2 2 2 4" xfId="22423"/>
    <cellStyle name="Normal 2 39 2 4 5 2 2 2 3" xfId="22424"/>
    <cellStyle name="Normal 2 39 2 4 5 2 2 2 3 2" xfId="22425"/>
    <cellStyle name="Normal 2 39 2 4 5 2 2 2 4" xfId="22426"/>
    <cellStyle name="Normal 2 39 2 4 5 2 2 2 4 2" xfId="22427"/>
    <cellStyle name="Normal 2 39 2 4 5 2 2 2 5" xfId="22428"/>
    <cellStyle name="Normal 2 39 2 4 5 2 2 3" xfId="22429"/>
    <cellStyle name="Normal 2 39 2 4 5 2 2 3 2" xfId="22430"/>
    <cellStyle name="Normal 2 39 2 4 5 2 2 3 2 2" xfId="22431"/>
    <cellStyle name="Normal 2 39 2 4 5 2 2 3 3" xfId="22432"/>
    <cellStyle name="Normal 2 39 2 4 5 2 2 3 3 2" xfId="22433"/>
    <cellStyle name="Normal 2 39 2 4 5 2 2 3 4" xfId="22434"/>
    <cellStyle name="Normal 2 39 2 4 5 2 2 4" xfId="22435"/>
    <cellStyle name="Normal 2 39 2 4 5 2 2 4 2" xfId="22436"/>
    <cellStyle name="Normal 2 39 2 4 5 2 2 5" xfId="22437"/>
    <cellStyle name="Normal 2 39 2 4 5 2 2 5 2" xfId="22438"/>
    <cellStyle name="Normal 2 39 2 4 5 2 2 6" xfId="22439"/>
    <cellStyle name="Normal 2 39 2 4 5 2 3" xfId="22440"/>
    <cellStyle name="Normal 2 39 2 4 5 2 3 2" xfId="22441"/>
    <cellStyle name="Normal 2 39 2 4 5 2 3 2 2" xfId="22442"/>
    <cellStyle name="Normal 2 39 2 4 5 2 3 2 2 2" xfId="22443"/>
    <cellStyle name="Normal 2 39 2 4 5 2 3 2 2 2 2" xfId="22444"/>
    <cellStyle name="Normal 2 39 2 4 5 2 3 2 2 3" xfId="22445"/>
    <cellStyle name="Normal 2 39 2 4 5 2 3 2 2 3 2" xfId="22446"/>
    <cellStyle name="Normal 2 39 2 4 5 2 3 2 2 4" xfId="22447"/>
    <cellStyle name="Normal 2 39 2 4 5 2 3 2 3" xfId="22448"/>
    <cellStyle name="Normal 2 39 2 4 5 2 3 2 3 2" xfId="22449"/>
    <cellStyle name="Normal 2 39 2 4 5 2 3 2 4" xfId="22450"/>
    <cellStyle name="Normal 2 39 2 4 5 2 3 2 4 2" xfId="22451"/>
    <cellStyle name="Normal 2 39 2 4 5 2 3 2 5" xfId="22452"/>
    <cellStyle name="Normal 2 39 2 4 5 2 3 3" xfId="22453"/>
    <cellStyle name="Normal 2 39 2 4 5 2 3 3 2" xfId="22454"/>
    <cellStyle name="Normal 2 39 2 4 5 2 3 3 2 2" xfId="22455"/>
    <cellStyle name="Normal 2 39 2 4 5 2 3 3 3" xfId="22456"/>
    <cellStyle name="Normal 2 39 2 4 5 2 3 3 3 2" xfId="22457"/>
    <cellStyle name="Normal 2 39 2 4 5 2 3 3 4" xfId="22458"/>
    <cellStyle name="Normal 2 39 2 4 5 2 3 4" xfId="22459"/>
    <cellStyle name="Normal 2 39 2 4 5 2 3 4 2" xfId="22460"/>
    <cellStyle name="Normal 2 39 2 4 5 2 3 5" xfId="22461"/>
    <cellStyle name="Normal 2 39 2 4 5 2 3 5 2" xfId="22462"/>
    <cellStyle name="Normal 2 39 2 4 5 2 3 6" xfId="22463"/>
    <cellStyle name="Normal 2 39 2 4 5 2 4" xfId="22464"/>
    <cellStyle name="Normal 2 39 2 4 5 2 4 2" xfId="22465"/>
    <cellStyle name="Normal 2 39 2 4 5 2 4 2 2" xfId="22466"/>
    <cellStyle name="Normal 2 39 2 4 5 2 4 2 2 2" xfId="22467"/>
    <cellStyle name="Normal 2 39 2 4 5 2 4 2 2 2 2" xfId="22468"/>
    <cellStyle name="Normal 2 39 2 4 5 2 4 2 2 3" xfId="22469"/>
    <cellStyle name="Normal 2 39 2 4 5 2 4 2 2 3 2" xfId="22470"/>
    <cellStyle name="Normal 2 39 2 4 5 2 4 2 2 4" xfId="22471"/>
    <cellStyle name="Normal 2 39 2 4 5 2 4 2 3" xfId="22472"/>
    <cellStyle name="Normal 2 39 2 4 5 2 4 2 3 2" xfId="22473"/>
    <cellStyle name="Normal 2 39 2 4 5 2 4 2 4" xfId="22474"/>
    <cellStyle name="Normal 2 39 2 4 5 2 4 2 4 2" xfId="22475"/>
    <cellStyle name="Normal 2 39 2 4 5 2 4 2 5" xfId="22476"/>
    <cellStyle name="Normal 2 39 2 4 5 2 4 3" xfId="22477"/>
    <cellStyle name="Normal 2 39 2 4 5 2 4 3 2" xfId="22478"/>
    <cellStyle name="Normal 2 39 2 4 5 2 4 3 2 2" xfId="22479"/>
    <cellStyle name="Normal 2 39 2 4 5 2 4 3 3" xfId="22480"/>
    <cellStyle name="Normal 2 39 2 4 5 2 4 3 3 2" xfId="22481"/>
    <cellStyle name="Normal 2 39 2 4 5 2 4 3 4" xfId="22482"/>
    <cellStyle name="Normal 2 39 2 4 5 2 4 4" xfId="22483"/>
    <cellStyle name="Normal 2 39 2 4 5 2 4 4 2" xfId="22484"/>
    <cellStyle name="Normal 2 39 2 4 5 2 4 5" xfId="22485"/>
    <cellStyle name="Normal 2 39 2 4 5 2 4 5 2" xfId="22486"/>
    <cellStyle name="Normal 2 39 2 4 5 2 4 6" xfId="22487"/>
    <cellStyle name="Normal 2 39 2 4 5 2 5" xfId="22488"/>
    <cellStyle name="Normal 2 39 2 4 5 2 5 2" xfId="22489"/>
    <cellStyle name="Normal 2 39 2 4 5 2 5 2 2" xfId="22490"/>
    <cellStyle name="Normal 2 39 2 4 5 2 5 2 2 2" xfId="22491"/>
    <cellStyle name="Normal 2 39 2 4 5 2 5 2 3" xfId="22492"/>
    <cellStyle name="Normal 2 39 2 4 5 2 5 2 3 2" xfId="22493"/>
    <cellStyle name="Normal 2 39 2 4 5 2 5 2 4" xfId="22494"/>
    <cellStyle name="Normal 2 39 2 4 5 2 5 3" xfId="22495"/>
    <cellStyle name="Normal 2 39 2 4 5 2 5 3 2" xfId="22496"/>
    <cellStyle name="Normal 2 39 2 4 5 2 5 4" xfId="22497"/>
    <cellStyle name="Normal 2 39 2 4 5 2 5 4 2" xfId="22498"/>
    <cellStyle name="Normal 2 39 2 4 5 2 5 5" xfId="22499"/>
    <cellStyle name="Normal 2 39 2 4 5 2 6" xfId="22500"/>
    <cellStyle name="Normal 2 39 2 4 5 2 6 2" xfId="22501"/>
    <cellStyle name="Normal 2 39 2 4 5 2 6 2 2" xfId="22502"/>
    <cellStyle name="Normal 2 39 2 4 5 2 6 3" xfId="22503"/>
    <cellStyle name="Normal 2 39 2 4 5 2 6 3 2" xfId="22504"/>
    <cellStyle name="Normal 2 39 2 4 5 2 6 4" xfId="22505"/>
    <cellStyle name="Normal 2 39 2 4 5 2 7" xfId="22506"/>
    <cellStyle name="Normal 2 39 2 4 5 2 7 2" xfId="22507"/>
    <cellStyle name="Normal 2 39 2 4 5 2 8" xfId="22508"/>
    <cellStyle name="Normal 2 39 2 4 5 2 8 2" xfId="22509"/>
    <cellStyle name="Normal 2 39 2 4 5 2 9" xfId="22510"/>
    <cellStyle name="Normal 2 39 2 4 5 3" xfId="22511"/>
    <cellStyle name="Normal 2 39 2 4 5 3 2" xfId="22512"/>
    <cellStyle name="Normal 2 39 2 4 5 3 2 2" xfId="22513"/>
    <cellStyle name="Normal 2 39 2 4 5 3 2 2 2" xfId="22514"/>
    <cellStyle name="Normal 2 39 2 4 5 3 2 2 2 2" xfId="22515"/>
    <cellStyle name="Normal 2 39 2 4 5 3 2 2 3" xfId="22516"/>
    <cellStyle name="Normal 2 39 2 4 5 3 2 2 3 2" xfId="22517"/>
    <cellStyle name="Normal 2 39 2 4 5 3 2 2 4" xfId="22518"/>
    <cellStyle name="Normal 2 39 2 4 5 3 2 3" xfId="22519"/>
    <cellStyle name="Normal 2 39 2 4 5 3 2 3 2" xfId="22520"/>
    <cellStyle name="Normal 2 39 2 4 5 3 2 4" xfId="22521"/>
    <cellStyle name="Normal 2 39 2 4 5 3 2 4 2" xfId="22522"/>
    <cellStyle name="Normal 2 39 2 4 5 3 2 5" xfId="22523"/>
    <cellStyle name="Normal 2 39 2 4 5 3 3" xfId="22524"/>
    <cellStyle name="Normal 2 39 2 4 5 3 3 2" xfId="22525"/>
    <cellStyle name="Normal 2 39 2 4 5 3 3 2 2" xfId="22526"/>
    <cellStyle name="Normal 2 39 2 4 5 3 3 3" xfId="22527"/>
    <cellStyle name="Normal 2 39 2 4 5 3 3 3 2" xfId="22528"/>
    <cellStyle name="Normal 2 39 2 4 5 3 3 4" xfId="22529"/>
    <cellStyle name="Normal 2 39 2 4 5 3 4" xfId="22530"/>
    <cellStyle name="Normal 2 39 2 4 5 3 4 2" xfId="22531"/>
    <cellStyle name="Normal 2 39 2 4 5 3 5" xfId="22532"/>
    <cellStyle name="Normal 2 39 2 4 5 3 5 2" xfId="22533"/>
    <cellStyle name="Normal 2 39 2 4 5 3 6" xfId="22534"/>
    <cellStyle name="Normal 2 39 2 4 5 4" xfId="22535"/>
    <cellStyle name="Normal 2 39 2 4 5 4 2" xfId="22536"/>
    <cellStyle name="Normal 2 39 2 4 5 4 2 2" xfId="22537"/>
    <cellStyle name="Normal 2 39 2 4 5 4 2 2 2" xfId="22538"/>
    <cellStyle name="Normal 2 39 2 4 5 4 2 2 2 2" xfId="22539"/>
    <cellStyle name="Normal 2 39 2 4 5 4 2 2 3" xfId="22540"/>
    <cellStyle name="Normal 2 39 2 4 5 4 2 2 3 2" xfId="22541"/>
    <cellStyle name="Normal 2 39 2 4 5 4 2 2 4" xfId="22542"/>
    <cellStyle name="Normal 2 39 2 4 5 4 2 3" xfId="22543"/>
    <cellStyle name="Normal 2 39 2 4 5 4 2 3 2" xfId="22544"/>
    <cellStyle name="Normal 2 39 2 4 5 4 2 4" xfId="22545"/>
    <cellStyle name="Normal 2 39 2 4 5 4 2 4 2" xfId="22546"/>
    <cellStyle name="Normal 2 39 2 4 5 4 2 5" xfId="22547"/>
    <cellStyle name="Normal 2 39 2 4 5 4 3" xfId="22548"/>
    <cellStyle name="Normal 2 39 2 4 5 4 3 2" xfId="22549"/>
    <cellStyle name="Normal 2 39 2 4 5 4 3 2 2" xfId="22550"/>
    <cellStyle name="Normal 2 39 2 4 5 4 3 3" xfId="22551"/>
    <cellStyle name="Normal 2 39 2 4 5 4 3 3 2" xfId="22552"/>
    <cellStyle name="Normal 2 39 2 4 5 4 3 4" xfId="22553"/>
    <cellStyle name="Normal 2 39 2 4 5 4 4" xfId="22554"/>
    <cellStyle name="Normal 2 39 2 4 5 4 4 2" xfId="22555"/>
    <cellStyle name="Normal 2 39 2 4 5 4 5" xfId="22556"/>
    <cellStyle name="Normal 2 39 2 4 5 4 5 2" xfId="22557"/>
    <cellStyle name="Normal 2 39 2 4 5 4 6" xfId="22558"/>
    <cellStyle name="Normal 2 39 2 4 5 5" xfId="22559"/>
    <cellStyle name="Normal 2 39 2 4 5 5 2" xfId="22560"/>
    <cellStyle name="Normal 2 39 2 4 5 5 2 2" xfId="22561"/>
    <cellStyle name="Normal 2 39 2 4 5 5 2 2 2" xfId="22562"/>
    <cellStyle name="Normal 2 39 2 4 5 5 2 2 2 2" xfId="22563"/>
    <cellStyle name="Normal 2 39 2 4 5 5 2 2 3" xfId="22564"/>
    <cellStyle name="Normal 2 39 2 4 5 5 2 2 3 2" xfId="22565"/>
    <cellStyle name="Normal 2 39 2 4 5 5 2 2 4" xfId="22566"/>
    <cellStyle name="Normal 2 39 2 4 5 5 2 3" xfId="22567"/>
    <cellStyle name="Normal 2 39 2 4 5 5 2 3 2" xfId="22568"/>
    <cellStyle name="Normal 2 39 2 4 5 5 2 4" xfId="22569"/>
    <cellStyle name="Normal 2 39 2 4 5 5 2 4 2" xfId="22570"/>
    <cellStyle name="Normal 2 39 2 4 5 5 2 5" xfId="22571"/>
    <cellStyle name="Normal 2 39 2 4 5 5 3" xfId="22572"/>
    <cellStyle name="Normal 2 39 2 4 5 5 3 2" xfId="22573"/>
    <cellStyle name="Normal 2 39 2 4 5 5 3 2 2" xfId="22574"/>
    <cellStyle name="Normal 2 39 2 4 5 5 3 3" xfId="22575"/>
    <cellStyle name="Normal 2 39 2 4 5 5 3 3 2" xfId="22576"/>
    <cellStyle name="Normal 2 39 2 4 5 5 3 4" xfId="22577"/>
    <cellStyle name="Normal 2 39 2 4 5 5 4" xfId="22578"/>
    <cellStyle name="Normal 2 39 2 4 5 5 4 2" xfId="22579"/>
    <cellStyle name="Normal 2 39 2 4 5 5 5" xfId="22580"/>
    <cellStyle name="Normal 2 39 2 4 5 5 5 2" xfId="22581"/>
    <cellStyle name="Normal 2 39 2 4 5 5 6" xfId="22582"/>
    <cellStyle name="Normal 2 39 2 4 5 6" xfId="22583"/>
    <cellStyle name="Normal 2 39 2 4 5 6 2" xfId="22584"/>
    <cellStyle name="Normal 2 39 2 4 5 6 2 2" xfId="22585"/>
    <cellStyle name="Normal 2 39 2 4 5 6 2 2 2" xfId="22586"/>
    <cellStyle name="Normal 2 39 2 4 5 6 2 3" xfId="22587"/>
    <cellStyle name="Normal 2 39 2 4 5 6 2 3 2" xfId="22588"/>
    <cellStyle name="Normal 2 39 2 4 5 6 2 4" xfId="22589"/>
    <cellStyle name="Normal 2 39 2 4 5 6 3" xfId="22590"/>
    <cellStyle name="Normal 2 39 2 4 5 6 3 2" xfId="22591"/>
    <cellStyle name="Normal 2 39 2 4 5 6 4" xfId="22592"/>
    <cellStyle name="Normal 2 39 2 4 5 6 4 2" xfId="22593"/>
    <cellStyle name="Normal 2 39 2 4 5 6 5" xfId="22594"/>
    <cellStyle name="Normal 2 39 2 4 5 7" xfId="22595"/>
    <cellStyle name="Normal 2 39 2 4 5 7 2" xfId="22596"/>
    <cellStyle name="Normal 2 39 2 4 5 7 2 2" xfId="22597"/>
    <cellStyle name="Normal 2 39 2 4 5 7 3" xfId="22598"/>
    <cellStyle name="Normal 2 39 2 4 5 7 3 2" xfId="22599"/>
    <cellStyle name="Normal 2 39 2 4 5 7 4" xfId="22600"/>
    <cellStyle name="Normal 2 39 2 4 5 8" xfId="22601"/>
    <cellStyle name="Normal 2 39 2 4 5 8 2" xfId="22602"/>
    <cellStyle name="Normal 2 39 2 4 5 9" xfId="22603"/>
    <cellStyle name="Normal 2 39 2 4 5 9 2" xfId="22604"/>
    <cellStyle name="Normal 2 39 2 4 6" xfId="22605"/>
    <cellStyle name="Normal 2 39 2 4 6 2" xfId="22606"/>
    <cellStyle name="Normal 2 39 2 4 6 2 2" xfId="22607"/>
    <cellStyle name="Normal 2 39 2 4 6 2 2 2" xfId="22608"/>
    <cellStyle name="Normal 2 39 2 4 6 2 2 2 2" xfId="22609"/>
    <cellStyle name="Normal 2 39 2 4 6 2 2 3" xfId="22610"/>
    <cellStyle name="Normal 2 39 2 4 6 2 2 3 2" xfId="22611"/>
    <cellStyle name="Normal 2 39 2 4 6 2 2 4" xfId="22612"/>
    <cellStyle name="Normal 2 39 2 4 6 2 3" xfId="22613"/>
    <cellStyle name="Normal 2 39 2 4 6 2 3 2" xfId="22614"/>
    <cellStyle name="Normal 2 39 2 4 6 2 4" xfId="22615"/>
    <cellStyle name="Normal 2 39 2 4 6 2 4 2" xfId="22616"/>
    <cellStyle name="Normal 2 39 2 4 6 2 5" xfId="22617"/>
    <cellStyle name="Normal 2 39 2 4 6 3" xfId="22618"/>
    <cellStyle name="Normal 2 39 2 4 6 3 2" xfId="22619"/>
    <cellStyle name="Normal 2 39 2 4 6 3 2 2" xfId="22620"/>
    <cellStyle name="Normal 2 39 2 4 6 3 3" xfId="22621"/>
    <cellStyle name="Normal 2 39 2 4 6 3 3 2" xfId="22622"/>
    <cellStyle name="Normal 2 39 2 4 6 3 4" xfId="22623"/>
    <cellStyle name="Normal 2 39 2 4 6 4" xfId="22624"/>
    <cellStyle name="Normal 2 39 2 4 6 4 2" xfId="22625"/>
    <cellStyle name="Normal 2 39 2 4 6 5" xfId="22626"/>
    <cellStyle name="Normal 2 39 2 4 6 5 2" xfId="22627"/>
    <cellStyle name="Normal 2 39 2 4 6 6" xfId="22628"/>
    <cellStyle name="Normal 2 39 2 4 7" xfId="22629"/>
    <cellStyle name="Normal 2 39 2 4 7 2" xfId="22630"/>
    <cellStyle name="Normal 2 39 2 4 7 2 2" xfId="22631"/>
    <cellStyle name="Normal 2 39 2 4 7 2 2 2" xfId="22632"/>
    <cellStyle name="Normal 2 39 2 4 7 2 3" xfId="22633"/>
    <cellStyle name="Normal 2 39 2 4 7 2 3 2" xfId="22634"/>
    <cellStyle name="Normal 2 39 2 4 7 2 4" xfId="22635"/>
    <cellStyle name="Normal 2 39 2 4 7 3" xfId="22636"/>
    <cellStyle name="Normal 2 39 2 4 7 3 2" xfId="22637"/>
    <cellStyle name="Normal 2 39 2 4 7 4" xfId="22638"/>
    <cellStyle name="Normal 2 39 2 4 7 4 2" xfId="22639"/>
    <cellStyle name="Normal 2 39 2 4 7 5" xfId="22640"/>
    <cellStyle name="Normal 2 39 2 4 8" xfId="22641"/>
    <cellStyle name="Normal 2 39 2 4 8 2" xfId="22642"/>
    <cellStyle name="Normal 2 39 2 4 8 2 2" xfId="22643"/>
    <cellStyle name="Normal 2 39 2 4 8 3" xfId="22644"/>
    <cellStyle name="Normal 2 39 2 4 8 3 2" xfId="22645"/>
    <cellStyle name="Normal 2 39 2 4 8 4" xfId="22646"/>
    <cellStyle name="Normal 2 39 2 4 9" xfId="22647"/>
    <cellStyle name="Normal 2 39 2 4 9 2" xfId="22648"/>
    <cellStyle name="Normal 2 39 2 5" xfId="22649"/>
    <cellStyle name="Normal 2 39 2 5 2" xfId="22650"/>
    <cellStyle name="Normal 2 39 2 5 2 2" xfId="22651"/>
    <cellStyle name="Normal 2 39 2 5 2 2 2" xfId="22652"/>
    <cellStyle name="Normal 2 39 2 5 2 2 2 2" xfId="22653"/>
    <cellStyle name="Normal 2 39 2 5 2 2 3" xfId="22654"/>
    <cellStyle name="Normal 2 39 2 5 2 2 3 2" xfId="22655"/>
    <cellStyle name="Normal 2 39 2 5 2 2 4" xfId="22656"/>
    <cellStyle name="Normal 2 39 2 5 2 3" xfId="22657"/>
    <cellStyle name="Normal 2 39 2 5 2 3 2" xfId="22658"/>
    <cellStyle name="Normal 2 39 2 5 2 4" xfId="22659"/>
    <cellStyle name="Normal 2 39 2 5 2 4 2" xfId="22660"/>
    <cellStyle name="Normal 2 39 2 5 2 5" xfId="22661"/>
    <cellStyle name="Normal 2 39 2 5 3" xfId="22662"/>
    <cellStyle name="Normal 2 39 2 5 3 2" xfId="22663"/>
    <cellStyle name="Normal 2 39 2 5 3 2 2" xfId="22664"/>
    <cellStyle name="Normal 2 39 2 5 3 3" xfId="22665"/>
    <cellStyle name="Normal 2 39 2 5 3 3 2" xfId="22666"/>
    <cellStyle name="Normal 2 39 2 5 3 4" xfId="22667"/>
    <cellStyle name="Normal 2 39 2 5 4" xfId="22668"/>
    <cellStyle name="Normal 2 39 2 5 4 2" xfId="22669"/>
    <cellStyle name="Normal 2 39 2 5 5" xfId="22670"/>
    <cellStyle name="Normal 2 39 2 5 5 2" xfId="22671"/>
    <cellStyle name="Normal 2 39 2 5 6" xfId="22672"/>
    <cellStyle name="Normal 2 39 2 6" xfId="22673"/>
    <cellStyle name="Normal 2 39 2 6 2" xfId="22674"/>
    <cellStyle name="Normal 2 39 2 6 2 2" xfId="22675"/>
    <cellStyle name="Normal 2 39 2 6 2 2 2" xfId="22676"/>
    <cellStyle name="Normal 2 39 2 6 2 2 2 2" xfId="22677"/>
    <cellStyle name="Normal 2 39 2 6 2 2 3" xfId="22678"/>
    <cellStyle name="Normal 2 39 2 6 2 2 3 2" xfId="22679"/>
    <cellStyle name="Normal 2 39 2 6 2 2 4" xfId="22680"/>
    <cellStyle name="Normal 2 39 2 6 2 3" xfId="22681"/>
    <cellStyle name="Normal 2 39 2 6 2 3 2" xfId="22682"/>
    <cellStyle name="Normal 2 39 2 6 2 4" xfId="22683"/>
    <cellStyle name="Normal 2 39 2 6 2 4 2" xfId="22684"/>
    <cellStyle name="Normal 2 39 2 6 2 5" xfId="22685"/>
    <cellStyle name="Normal 2 39 2 6 3" xfId="22686"/>
    <cellStyle name="Normal 2 39 2 6 3 2" xfId="22687"/>
    <cellStyle name="Normal 2 39 2 6 3 2 2" xfId="22688"/>
    <cellStyle name="Normal 2 39 2 6 3 3" xfId="22689"/>
    <cellStyle name="Normal 2 39 2 6 3 3 2" xfId="22690"/>
    <cellStyle name="Normal 2 39 2 6 3 4" xfId="22691"/>
    <cellStyle name="Normal 2 39 2 6 4" xfId="22692"/>
    <cellStyle name="Normal 2 39 2 6 4 2" xfId="22693"/>
    <cellStyle name="Normal 2 39 2 6 5" xfId="22694"/>
    <cellStyle name="Normal 2 39 2 6 5 2" xfId="22695"/>
    <cellStyle name="Normal 2 39 2 6 6" xfId="22696"/>
    <cellStyle name="Normal 2 39 2 7" xfId="22697"/>
    <cellStyle name="Normal 2 39 2 7 2" xfId="22698"/>
    <cellStyle name="Normal 2 39 2 7 2 2" xfId="22699"/>
    <cellStyle name="Normal 2 39 2 7 2 2 2" xfId="22700"/>
    <cellStyle name="Normal 2 39 2 7 2 3" xfId="22701"/>
    <cellStyle name="Normal 2 39 2 7 2 3 2" xfId="22702"/>
    <cellStyle name="Normal 2 39 2 7 2 4" xfId="22703"/>
    <cellStyle name="Normal 2 39 2 7 3" xfId="22704"/>
    <cellStyle name="Normal 2 39 2 7 3 2" xfId="22705"/>
    <cellStyle name="Normal 2 39 2 7 4" xfId="22706"/>
    <cellStyle name="Normal 2 39 2 7 4 2" xfId="22707"/>
    <cellStyle name="Normal 2 39 2 7 5" xfId="22708"/>
    <cellStyle name="Normal 2 39 2 8" xfId="22709"/>
    <cellStyle name="Normal 2 39 2 8 2" xfId="22710"/>
    <cellStyle name="Normal 2 39 2 8 2 2" xfId="22711"/>
    <cellStyle name="Normal 2 39 2 8 3" xfId="22712"/>
    <cellStyle name="Normal 2 39 2 8 3 2" xfId="22713"/>
    <cellStyle name="Normal 2 39 2 8 4" xfId="22714"/>
    <cellStyle name="Normal 2 39 2 9" xfId="22715"/>
    <cellStyle name="Normal 2 39 2 9 2" xfId="22716"/>
    <cellStyle name="Normal 2 4" xfId="22717"/>
    <cellStyle name="Normal 2 4 10" xfId="22718"/>
    <cellStyle name="Normal 2 4 10 2" xfId="22719"/>
    <cellStyle name="Normal 2 4 11" xfId="22720"/>
    <cellStyle name="Normal 2 4 11 2" xfId="22721"/>
    <cellStyle name="Normal 2 4 12" xfId="22722"/>
    <cellStyle name="Normal 2 4 2" xfId="22723"/>
    <cellStyle name="Normal 2 4 2 10" xfId="22724"/>
    <cellStyle name="Normal 2 4 2 10 2" xfId="22725"/>
    <cellStyle name="Normal 2 4 2 11" xfId="22726"/>
    <cellStyle name="Normal 2 4 2 2" xfId="22727"/>
    <cellStyle name="Normal 2 4 2 2 10" xfId="22728"/>
    <cellStyle name="Normal 2 4 2 2 2" xfId="22729"/>
    <cellStyle name="Normal 2 4 2 2 2 2" xfId="22730"/>
    <cellStyle name="Normal 2 4 2 2 2 2 2" xfId="22731"/>
    <cellStyle name="Normal 2 4 2 2 2 2 2 2" xfId="22732"/>
    <cellStyle name="Normal 2 4 2 2 2 2 2 2 2" xfId="22733"/>
    <cellStyle name="Normal 2 4 2 2 2 2 2 2 2 2" xfId="22734"/>
    <cellStyle name="Normal 2 4 2 2 2 2 2 2 3" xfId="22735"/>
    <cellStyle name="Normal 2 4 2 2 2 2 2 2 3 2" xfId="22736"/>
    <cellStyle name="Normal 2 4 2 2 2 2 2 2 4" xfId="22737"/>
    <cellStyle name="Normal 2 4 2 2 2 2 2 3" xfId="22738"/>
    <cellStyle name="Normal 2 4 2 2 2 2 2 3 2" xfId="22739"/>
    <cellStyle name="Normal 2 4 2 2 2 2 2 4" xfId="22740"/>
    <cellStyle name="Normal 2 4 2 2 2 2 2 4 2" xfId="22741"/>
    <cellStyle name="Normal 2 4 2 2 2 2 2 5" xfId="22742"/>
    <cellStyle name="Normal 2 4 2 2 2 2 3" xfId="22743"/>
    <cellStyle name="Normal 2 4 2 2 2 2 3 2" xfId="22744"/>
    <cellStyle name="Normal 2 4 2 2 2 2 3 2 2" xfId="22745"/>
    <cellStyle name="Normal 2 4 2 2 2 2 3 3" xfId="22746"/>
    <cellStyle name="Normal 2 4 2 2 2 2 3 3 2" xfId="22747"/>
    <cellStyle name="Normal 2 4 2 2 2 2 3 4" xfId="22748"/>
    <cellStyle name="Normal 2 4 2 2 2 2 4" xfId="22749"/>
    <cellStyle name="Normal 2 4 2 2 2 2 4 2" xfId="22750"/>
    <cellStyle name="Normal 2 4 2 2 2 2 5" xfId="22751"/>
    <cellStyle name="Normal 2 4 2 2 2 2 5 2" xfId="22752"/>
    <cellStyle name="Normal 2 4 2 2 2 2 6" xfId="22753"/>
    <cellStyle name="Normal 2 4 2 2 2 3" xfId="22754"/>
    <cellStyle name="Normal 2 4 2 2 2 3 2" xfId="22755"/>
    <cellStyle name="Normal 2 4 2 2 2 3 2 2" xfId="22756"/>
    <cellStyle name="Normal 2 4 2 2 2 3 2 2 2" xfId="22757"/>
    <cellStyle name="Normal 2 4 2 2 2 3 2 2 2 2" xfId="22758"/>
    <cellStyle name="Normal 2 4 2 2 2 3 2 2 3" xfId="22759"/>
    <cellStyle name="Normal 2 4 2 2 2 3 2 2 3 2" xfId="22760"/>
    <cellStyle name="Normal 2 4 2 2 2 3 2 2 4" xfId="22761"/>
    <cellStyle name="Normal 2 4 2 2 2 3 2 3" xfId="22762"/>
    <cellStyle name="Normal 2 4 2 2 2 3 2 3 2" xfId="22763"/>
    <cellStyle name="Normal 2 4 2 2 2 3 2 4" xfId="22764"/>
    <cellStyle name="Normal 2 4 2 2 2 3 2 4 2" xfId="22765"/>
    <cellStyle name="Normal 2 4 2 2 2 3 2 5" xfId="22766"/>
    <cellStyle name="Normal 2 4 2 2 2 3 3" xfId="22767"/>
    <cellStyle name="Normal 2 4 2 2 2 3 3 2" xfId="22768"/>
    <cellStyle name="Normal 2 4 2 2 2 3 3 2 2" xfId="22769"/>
    <cellStyle name="Normal 2 4 2 2 2 3 3 3" xfId="22770"/>
    <cellStyle name="Normal 2 4 2 2 2 3 3 3 2" xfId="22771"/>
    <cellStyle name="Normal 2 4 2 2 2 3 3 4" xfId="22772"/>
    <cellStyle name="Normal 2 4 2 2 2 3 4" xfId="22773"/>
    <cellStyle name="Normal 2 4 2 2 2 3 4 2" xfId="22774"/>
    <cellStyle name="Normal 2 4 2 2 2 3 5" xfId="22775"/>
    <cellStyle name="Normal 2 4 2 2 2 3 5 2" xfId="22776"/>
    <cellStyle name="Normal 2 4 2 2 2 3 6" xfId="22777"/>
    <cellStyle name="Normal 2 4 2 2 2 4" xfId="22778"/>
    <cellStyle name="Normal 2 4 2 2 2 4 2" xfId="22779"/>
    <cellStyle name="Normal 2 4 2 2 2 4 2 2" xfId="22780"/>
    <cellStyle name="Normal 2 4 2 2 2 4 2 2 2" xfId="22781"/>
    <cellStyle name="Normal 2 4 2 2 2 4 2 2 2 2" xfId="22782"/>
    <cellStyle name="Normal 2 4 2 2 2 4 2 2 3" xfId="22783"/>
    <cellStyle name="Normal 2 4 2 2 2 4 2 2 3 2" xfId="22784"/>
    <cellStyle name="Normal 2 4 2 2 2 4 2 2 4" xfId="22785"/>
    <cellStyle name="Normal 2 4 2 2 2 4 2 3" xfId="22786"/>
    <cellStyle name="Normal 2 4 2 2 2 4 2 3 2" xfId="22787"/>
    <cellStyle name="Normal 2 4 2 2 2 4 2 4" xfId="22788"/>
    <cellStyle name="Normal 2 4 2 2 2 4 2 4 2" xfId="22789"/>
    <cellStyle name="Normal 2 4 2 2 2 4 2 5" xfId="22790"/>
    <cellStyle name="Normal 2 4 2 2 2 4 3" xfId="22791"/>
    <cellStyle name="Normal 2 4 2 2 2 4 3 2" xfId="22792"/>
    <cellStyle name="Normal 2 4 2 2 2 4 3 2 2" xfId="22793"/>
    <cellStyle name="Normal 2 4 2 2 2 4 3 3" xfId="22794"/>
    <cellStyle name="Normal 2 4 2 2 2 4 3 3 2" xfId="22795"/>
    <cellStyle name="Normal 2 4 2 2 2 4 3 4" xfId="22796"/>
    <cellStyle name="Normal 2 4 2 2 2 4 4" xfId="22797"/>
    <cellStyle name="Normal 2 4 2 2 2 4 4 2" xfId="22798"/>
    <cellStyle name="Normal 2 4 2 2 2 4 5" xfId="22799"/>
    <cellStyle name="Normal 2 4 2 2 2 4 5 2" xfId="22800"/>
    <cellStyle name="Normal 2 4 2 2 2 4 6" xfId="22801"/>
    <cellStyle name="Normal 2 4 2 2 2 5" xfId="22802"/>
    <cellStyle name="Normal 2 4 2 2 2 5 2" xfId="22803"/>
    <cellStyle name="Normal 2 4 2 2 2 5 2 2" xfId="22804"/>
    <cellStyle name="Normal 2 4 2 2 2 5 2 2 2" xfId="22805"/>
    <cellStyle name="Normal 2 4 2 2 2 5 2 3" xfId="22806"/>
    <cellStyle name="Normal 2 4 2 2 2 5 2 3 2" xfId="22807"/>
    <cellStyle name="Normal 2 4 2 2 2 5 2 4" xfId="22808"/>
    <cellStyle name="Normal 2 4 2 2 2 5 3" xfId="22809"/>
    <cellStyle name="Normal 2 4 2 2 2 5 3 2" xfId="22810"/>
    <cellStyle name="Normal 2 4 2 2 2 5 4" xfId="22811"/>
    <cellStyle name="Normal 2 4 2 2 2 5 4 2" xfId="22812"/>
    <cellStyle name="Normal 2 4 2 2 2 5 5" xfId="22813"/>
    <cellStyle name="Normal 2 4 2 2 2 6" xfId="22814"/>
    <cellStyle name="Normal 2 4 2 2 2 6 2" xfId="22815"/>
    <cellStyle name="Normal 2 4 2 2 2 6 2 2" xfId="22816"/>
    <cellStyle name="Normal 2 4 2 2 2 6 3" xfId="22817"/>
    <cellStyle name="Normal 2 4 2 2 2 6 3 2" xfId="22818"/>
    <cellStyle name="Normal 2 4 2 2 2 6 4" xfId="22819"/>
    <cellStyle name="Normal 2 4 2 2 2 7" xfId="22820"/>
    <cellStyle name="Normal 2 4 2 2 2 7 2" xfId="22821"/>
    <cellStyle name="Normal 2 4 2 2 2 8" xfId="22822"/>
    <cellStyle name="Normal 2 4 2 2 2 8 2" xfId="22823"/>
    <cellStyle name="Normal 2 4 2 2 2 9" xfId="22824"/>
    <cellStyle name="Normal 2 4 2 2 3" xfId="22825"/>
    <cellStyle name="Normal 2 4 2 2 3 2" xfId="22826"/>
    <cellStyle name="Normal 2 4 2 2 3 2 2" xfId="22827"/>
    <cellStyle name="Normal 2 4 2 2 3 2 2 2" xfId="22828"/>
    <cellStyle name="Normal 2 4 2 2 3 2 2 2 2" xfId="22829"/>
    <cellStyle name="Normal 2 4 2 2 3 2 2 3" xfId="22830"/>
    <cellStyle name="Normal 2 4 2 2 3 2 2 3 2" xfId="22831"/>
    <cellStyle name="Normal 2 4 2 2 3 2 2 4" xfId="22832"/>
    <cellStyle name="Normal 2 4 2 2 3 2 3" xfId="22833"/>
    <cellStyle name="Normal 2 4 2 2 3 2 3 2" xfId="22834"/>
    <cellStyle name="Normal 2 4 2 2 3 2 4" xfId="22835"/>
    <cellStyle name="Normal 2 4 2 2 3 2 4 2" xfId="22836"/>
    <cellStyle name="Normal 2 4 2 2 3 2 5" xfId="22837"/>
    <cellStyle name="Normal 2 4 2 2 3 3" xfId="22838"/>
    <cellStyle name="Normal 2 4 2 2 3 3 2" xfId="22839"/>
    <cellStyle name="Normal 2 4 2 2 3 3 2 2" xfId="22840"/>
    <cellStyle name="Normal 2 4 2 2 3 3 3" xfId="22841"/>
    <cellStyle name="Normal 2 4 2 2 3 3 3 2" xfId="22842"/>
    <cellStyle name="Normal 2 4 2 2 3 3 4" xfId="22843"/>
    <cellStyle name="Normal 2 4 2 2 3 4" xfId="22844"/>
    <cellStyle name="Normal 2 4 2 2 3 4 2" xfId="22845"/>
    <cellStyle name="Normal 2 4 2 2 3 5" xfId="22846"/>
    <cellStyle name="Normal 2 4 2 2 3 5 2" xfId="22847"/>
    <cellStyle name="Normal 2 4 2 2 3 6" xfId="22848"/>
    <cellStyle name="Normal 2 4 2 2 4" xfId="22849"/>
    <cellStyle name="Normal 2 4 2 2 4 2" xfId="22850"/>
    <cellStyle name="Normal 2 4 2 2 4 2 2" xfId="22851"/>
    <cellStyle name="Normal 2 4 2 2 4 2 2 2" xfId="22852"/>
    <cellStyle name="Normal 2 4 2 2 4 2 2 2 2" xfId="22853"/>
    <cellStyle name="Normal 2 4 2 2 4 2 2 3" xfId="22854"/>
    <cellStyle name="Normal 2 4 2 2 4 2 2 3 2" xfId="22855"/>
    <cellStyle name="Normal 2 4 2 2 4 2 2 4" xfId="22856"/>
    <cellStyle name="Normal 2 4 2 2 4 2 3" xfId="22857"/>
    <cellStyle name="Normal 2 4 2 2 4 2 3 2" xfId="22858"/>
    <cellStyle name="Normal 2 4 2 2 4 2 4" xfId="22859"/>
    <cellStyle name="Normal 2 4 2 2 4 2 4 2" xfId="22860"/>
    <cellStyle name="Normal 2 4 2 2 4 2 5" xfId="22861"/>
    <cellStyle name="Normal 2 4 2 2 4 3" xfId="22862"/>
    <cellStyle name="Normal 2 4 2 2 4 3 2" xfId="22863"/>
    <cellStyle name="Normal 2 4 2 2 4 3 2 2" xfId="22864"/>
    <cellStyle name="Normal 2 4 2 2 4 3 3" xfId="22865"/>
    <cellStyle name="Normal 2 4 2 2 4 3 3 2" xfId="22866"/>
    <cellStyle name="Normal 2 4 2 2 4 3 4" xfId="22867"/>
    <cellStyle name="Normal 2 4 2 2 4 4" xfId="22868"/>
    <cellStyle name="Normal 2 4 2 2 4 4 2" xfId="22869"/>
    <cellStyle name="Normal 2 4 2 2 4 5" xfId="22870"/>
    <cellStyle name="Normal 2 4 2 2 4 5 2" xfId="22871"/>
    <cellStyle name="Normal 2 4 2 2 4 6" xfId="22872"/>
    <cellStyle name="Normal 2 4 2 2 5" xfId="22873"/>
    <cellStyle name="Normal 2 4 2 2 5 2" xfId="22874"/>
    <cellStyle name="Normal 2 4 2 2 5 2 2" xfId="22875"/>
    <cellStyle name="Normal 2 4 2 2 5 2 2 2" xfId="22876"/>
    <cellStyle name="Normal 2 4 2 2 5 2 2 2 2" xfId="22877"/>
    <cellStyle name="Normal 2 4 2 2 5 2 2 3" xfId="22878"/>
    <cellStyle name="Normal 2 4 2 2 5 2 2 3 2" xfId="22879"/>
    <cellStyle name="Normal 2 4 2 2 5 2 2 4" xfId="22880"/>
    <cellStyle name="Normal 2 4 2 2 5 2 3" xfId="22881"/>
    <cellStyle name="Normal 2 4 2 2 5 2 3 2" xfId="22882"/>
    <cellStyle name="Normal 2 4 2 2 5 2 4" xfId="22883"/>
    <cellStyle name="Normal 2 4 2 2 5 2 4 2" xfId="22884"/>
    <cellStyle name="Normal 2 4 2 2 5 2 5" xfId="22885"/>
    <cellStyle name="Normal 2 4 2 2 5 3" xfId="22886"/>
    <cellStyle name="Normal 2 4 2 2 5 3 2" xfId="22887"/>
    <cellStyle name="Normal 2 4 2 2 5 3 2 2" xfId="22888"/>
    <cellStyle name="Normal 2 4 2 2 5 3 3" xfId="22889"/>
    <cellStyle name="Normal 2 4 2 2 5 3 3 2" xfId="22890"/>
    <cellStyle name="Normal 2 4 2 2 5 3 4" xfId="22891"/>
    <cellStyle name="Normal 2 4 2 2 5 4" xfId="22892"/>
    <cellStyle name="Normal 2 4 2 2 5 4 2" xfId="22893"/>
    <cellStyle name="Normal 2 4 2 2 5 5" xfId="22894"/>
    <cellStyle name="Normal 2 4 2 2 5 5 2" xfId="22895"/>
    <cellStyle name="Normal 2 4 2 2 5 6" xfId="22896"/>
    <cellStyle name="Normal 2 4 2 2 6" xfId="22897"/>
    <cellStyle name="Normal 2 4 2 2 6 2" xfId="22898"/>
    <cellStyle name="Normal 2 4 2 2 6 2 2" xfId="22899"/>
    <cellStyle name="Normal 2 4 2 2 6 2 2 2" xfId="22900"/>
    <cellStyle name="Normal 2 4 2 2 6 2 3" xfId="22901"/>
    <cellStyle name="Normal 2 4 2 2 6 2 3 2" xfId="22902"/>
    <cellStyle name="Normal 2 4 2 2 6 2 4" xfId="22903"/>
    <cellStyle name="Normal 2 4 2 2 6 3" xfId="22904"/>
    <cellStyle name="Normal 2 4 2 2 6 3 2" xfId="22905"/>
    <cellStyle name="Normal 2 4 2 2 6 4" xfId="22906"/>
    <cellStyle name="Normal 2 4 2 2 6 4 2" xfId="22907"/>
    <cellStyle name="Normal 2 4 2 2 6 5" xfId="22908"/>
    <cellStyle name="Normal 2 4 2 2 7" xfId="22909"/>
    <cellStyle name="Normal 2 4 2 2 7 2" xfId="22910"/>
    <cellStyle name="Normal 2 4 2 2 7 2 2" xfId="22911"/>
    <cellStyle name="Normal 2 4 2 2 7 3" xfId="22912"/>
    <cellStyle name="Normal 2 4 2 2 7 3 2" xfId="22913"/>
    <cellStyle name="Normal 2 4 2 2 7 4" xfId="22914"/>
    <cellStyle name="Normal 2 4 2 2 8" xfId="22915"/>
    <cellStyle name="Normal 2 4 2 2 8 2" xfId="22916"/>
    <cellStyle name="Normal 2 4 2 2 9" xfId="22917"/>
    <cellStyle name="Normal 2 4 2 2 9 2" xfId="22918"/>
    <cellStyle name="Normal 2 4 2 3" xfId="22919"/>
    <cellStyle name="Normal 2 4 2 3 2" xfId="22920"/>
    <cellStyle name="Normal 2 4 2 3 2 2" xfId="22921"/>
    <cellStyle name="Normal 2 4 2 3 2 2 2" xfId="22922"/>
    <cellStyle name="Normal 2 4 2 3 2 2 2 2" xfId="22923"/>
    <cellStyle name="Normal 2 4 2 3 2 2 2 2 2" xfId="22924"/>
    <cellStyle name="Normal 2 4 2 3 2 2 2 3" xfId="22925"/>
    <cellStyle name="Normal 2 4 2 3 2 2 2 3 2" xfId="22926"/>
    <cellStyle name="Normal 2 4 2 3 2 2 2 4" xfId="22927"/>
    <cellStyle name="Normal 2 4 2 3 2 2 3" xfId="22928"/>
    <cellStyle name="Normal 2 4 2 3 2 2 3 2" xfId="22929"/>
    <cellStyle name="Normal 2 4 2 3 2 2 4" xfId="22930"/>
    <cellStyle name="Normal 2 4 2 3 2 2 4 2" xfId="22931"/>
    <cellStyle name="Normal 2 4 2 3 2 2 5" xfId="22932"/>
    <cellStyle name="Normal 2 4 2 3 2 3" xfId="22933"/>
    <cellStyle name="Normal 2 4 2 3 2 3 2" xfId="22934"/>
    <cellStyle name="Normal 2 4 2 3 2 3 2 2" xfId="22935"/>
    <cellStyle name="Normal 2 4 2 3 2 3 3" xfId="22936"/>
    <cellStyle name="Normal 2 4 2 3 2 3 3 2" xfId="22937"/>
    <cellStyle name="Normal 2 4 2 3 2 3 4" xfId="22938"/>
    <cellStyle name="Normal 2 4 2 3 2 4" xfId="22939"/>
    <cellStyle name="Normal 2 4 2 3 2 4 2" xfId="22940"/>
    <cellStyle name="Normal 2 4 2 3 2 5" xfId="22941"/>
    <cellStyle name="Normal 2 4 2 3 2 5 2" xfId="22942"/>
    <cellStyle name="Normal 2 4 2 3 2 6" xfId="22943"/>
    <cellStyle name="Normal 2 4 2 3 3" xfId="22944"/>
    <cellStyle name="Normal 2 4 2 3 3 2" xfId="22945"/>
    <cellStyle name="Normal 2 4 2 3 3 2 2" xfId="22946"/>
    <cellStyle name="Normal 2 4 2 3 3 2 2 2" xfId="22947"/>
    <cellStyle name="Normal 2 4 2 3 3 2 2 2 2" xfId="22948"/>
    <cellStyle name="Normal 2 4 2 3 3 2 2 3" xfId="22949"/>
    <cellStyle name="Normal 2 4 2 3 3 2 2 3 2" xfId="22950"/>
    <cellStyle name="Normal 2 4 2 3 3 2 2 4" xfId="22951"/>
    <cellStyle name="Normal 2 4 2 3 3 2 3" xfId="22952"/>
    <cellStyle name="Normal 2 4 2 3 3 2 3 2" xfId="22953"/>
    <cellStyle name="Normal 2 4 2 3 3 2 4" xfId="22954"/>
    <cellStyle name="Normal 2 4 2 3 3 2 4 2" xfId="22955"/>
    <cellStyle name="Normal 2 4 2 3 3 2 5" xfId="22956"/>
    <cellStyle name="Normal 2 4 2 3 3 3" xfId="22957"/>
    <cellStyle name="Normal 2 4 2 3 3 3 2" xfId="22958"/>
    <cellStyle name="Normal 2 4 2 3 3 3 2 2" xfId="22959"/>
    <cellStyle name="Normal 2 4 2 3 3 3 3" xfId="22960"/>
    <cellStyle name="Normal 2 4 2 3 3 3 3 2" xfId="22961"/>
    <cellStyle name="Normal 2 4 2 3 3 3 4" xfId="22962"/>
    <cellStyle name="Normal 2 4 2 3 3 4" xfId="22963"/>
    <cellStyle name="Normal 2 4 2 3 3 4 2" xfId="22964"/>
    <cellStyle name="Normal 2 4 2 3 3 5" xfId="22965"/>
    <cellStyle name="Normal 2 4 2 3 3 5 2" xfId="22966"/>
    <cellStyle name="Normal 2 4 2 3 3 6" xfId="22967"/>
    <cellStyle name="Normal 2 4 2 3 4" xfId="22968"/>
    <cellStyle name="Normal 2 4 2 3 4 2" xfId="22969"/>
    <cellStyle name="Normal 2 4 2 3 4 2 2" xfId="22970"/>
    <cellStyle name="Normal 2 4 2 3 4 2 2 2" xfId="22971"/>
    <cellStyle name="Normal 2 4 2 3 4 2 2 2 2" xfId="22972"/>
    <cellStyle name="Normal 2 4 2 3 4 2 2 3" xfId="22973"/>
    <cellStyle name="Normal 2 4 2 3 4 2 2 3 2" xfId="22974"/>
    <cellStyle name="Normal 2 4 2 3 4 2 2 4" xfId="22975"/>
    <cellStyle name="Normal 2 4 2 3 4 2 3" xfId="22976"/>
    <cellStyle name="Normal 2 4 2 3 4 2 3 2" xfId="22977"/>
    <cellStyle name="Normal 2 4 2 3 4 2 4" xfId="22978"/>
    <cellStyle name="Normal 2 4 2 3 4 2 4 2" xfId="22979"/>
    <cellStyle name="Normal 2 4 2 3 4 2 5" xfId="22980"/>
    <cellStyle name="Normal 2 4 2 3 4 3" xfId="22981"/>
    <cellStyle name="Normal 2 4 2 3 4 3 2" xfId="22982"/>
    <cellStyle name="Normal 2 4 2 3 4 3 2 2" xfId="22983"/>
    <cellStyle name="Normal 2 4 2 3 4 3 3" xfId="22984"/>
    <cellStyle name="Normal 2 4 2 3 4 3 3 2" xfId="22985"/>
    <cellStyle name="Normal 2 4 2 3 4 3 4" xfId="22986"/>
    <cellStyle name="Normal 2 4 2 3 4 4" xfId="22987"/>
    <cellStyle name="Normal 2 4 2 3 4 4 2" xfId="22988"/>
    <cellStyle name="Normal 2 4 2 3 4 5" xfId="22989"/>
    <cellStyle name="Normal 2 4 2 3 4 5 2" xfId="22990"/>
    <cellStyle name="Normal 2 4 2 3 4 6" xfId="22991"/>
    <cellStyle name="Normal 2 4 2 3 5" xfId="22992"/>
    <cellStyle name="Normal 2 4 2 3 5 2" xfId="22993"/>
    <cellStyle name="Normal 2 4 2 3 5 2 2" xfId="22994"/>
    <cellStyle name="Normal 2 4 2 3 5 2 2 2" xfId="22995"/>
    <cellStyle name="Normal 2 4 2 3 5 2 3" xfId="22996"/>
    <cellStyle name="Normal 2 4 2 3 5 2 3 2" xfId="22997"/>
    <cellStyle name="Normal 2 4 2 3 5 2 4" xfId="22998"/>
    <cellStyle name="Normal 2 4 2 3 5 3" xfId="22999"/>
    <cellStyle name="Normal 2 4 2 3 5 3 2" xfId="23000"/>
    <cellStyle name="Normal 2 4 2 3 5 4" xfId="23001"/>
    <cellStyle name="Normal 2 4 2 3 5 4 2" xfId="23002"/>
    <cellStyle name="Normal 2 4 2 3 5 5" xfId="23003"/>
    <cellStyle name="Normal 2 4 2 3 6" xfId="23004"/>
    <cellStyle name="Normal 2 4 2 3 6 2" xfId="23005"/>
    <cellStyle name="Normal 2 4 2 3 6 2 2" xfId="23006"/>
    <cellStyle name="Normal 2 4 2 3 6 3" xfId="23007"/>
    <cellStyle name="Normal 2 4 2 3 6 3 2" xfId="23008"/>
    <cellStyle name="Normal 2 4 2 3 6 4" xfId="23009"/>
    <cellStyle name="Normal 2 4 2 3 7" xfId="23010"/>
    <cellStyle name="Normal 2 4 2 3 7 2" xfId="23011"/>
    <cellStyle name="Normal 2 4 2 3 8" xfId="23012"/>
    <cellStyle name="Normal 2 4 2 3 8 2" xfId="23013"/>
    <cellStyle name="Normal 2 4 2 3 9" xfId="23014"/>
    <cellStyle name="Normal 2 4 2 4" xfId="23015"/>
    <cellStyle name="Normal 2 4 2 4 2" xfId="23016"/>
    <cellStyle name="Normal 2 4 2 4 2 2" xfId="23017"/>
    <cellStyle name="Normal 2 4 2 4 2 2 2" xfId="23018"/>
    <cellStyle name="Normal 2 4 2 4 2 2 2 2" xfId="23019"/>
    <cellStyle name="Normal 2 4 2 4 2 2 3" xfId="23020"/>
    <cellStyle name="Normal 2 4 2 4 2 2 3 2" xfId="23021"/>
    <cellStyle name="Normal 2 4 2 4 2 2 4" xfId="23022"/>
    <cellStyle name="Normal 2 4 2 4 2 3" xfId="23023"/>
    <cellStyle name="Normal 2 4 2 4 2 3 2" xfId="23024"/>
    <cellStyle name="Normal 2 4 2 4 2 4" xfId="23025"/>
    <cellStyle name="Normal 2 4 2 4 2 4 2" xfId="23026"/>
    <cellStyle name="Normal 2 4 2 4 2 5" xfId="23027"/>
    <cellStyle name="Normal 2 4 2 4 3" xfId="23028"/>
    <cellStyle name="Normal 2 4 2 4 3 2" xfId="23029"/>
    <cellStyle name="Normal 2 4 2 4 3 2 2" xfId="23030"/>
    <cellStyle name="Normal 2 4 2 4 3 3" xfId="23031"/>
    <cellStyle name="Normal 2 4 2 4 3 3 2" xfId="23032"/>
    <cellStyle name="Normal 2 4 2 4 3 4" xfId="23033"/>
    <cellStyle name="Normal 2 4 2 4 4" xfId="23034"/>
    <cellStyle name="Normal 2 4 2 4 4 2" xfId="23035"/>
    <cellStyle name="Normal 2 4 2 4 5" xfId="23036"/>
    <cellStyle name="Normal 2 4 2 4 5 2" xfId="23037"/>
    <cellStyle name="Normal 2 4 2 4 6" xfId="23038"/>
    <cellStyle name="Normal 2 4 2 5" xfId="23039"/>
    <cellStyle name="Normal 2 4 2 5 2" xfId="23040"/>
    <cellStyle name="Normal 2 4 2 5 2 2" xfId="23041"/>
    <cellStyle name="Normal 2 4 2 5 2 2 2" xfId="23042"/>
    <cellStyle name="Normal 2 4 2 5 2 2 2 2" xfId="23043"/>
    <cellStyle name="Normal 2 4 2 5 2 2 3" xfId="23044"/>
    <cellStyle name="Normal 2 4 2 5 2 2 3 2" xfId="23045"/>
    <cellStyle name="Normal 2 4 2 5 2 2 4" xfId="23046"/>
    <cellStyle name="Normal 2 4 2 5 2 3" xfId="23047"/>
    <cellStyle name="Normal 2 4 2 5 2 3 2" xfId="23048"/>
    <cellStyle name="Normal 2 4 2 5 2 4" xfId="23049"/>
    <cellStyle name="Normal 2 4 2 5 2 4 2" xfId="23050"/>
    <cellStyle name="Normal 2 4 2 5 2 5" xfId="23051"/>
    <cellStyle name="Normal 2 4 2 5 3" xfId="23052"/>
    <cellStyle name="Normal 2 4 2 5 3 2" xfId="23053"/>
    <cellStyle name="Normal 2 4 2 5 3 2 2" xfId="23054"/>
    <cellStyle name="Normal 2 4 2 5 3 3" xfId="23055"/>
    <cellStyle name="Normal 2 4 2 5 3 3 2" xfId="23056"/>
    <cellStyle name="Normal 2 4 2 5 3 4" xfId="23057"/>
    <cellStyle name="Normal 2 4 2 5 4" xfId="23058"/>
    <cellStyle name="Normal 2 4 2 5 4 2" xfId="23059"/>
    <cellStyle name="Normal 2 4 2 5 5" xfId="23060"/>
    <cellStyle name="Normal 2 4 2 5 5 2" xfId="23061"/>
    <cellStyle name="Normal 2 4 2 5 6" xfId="23062"/>
    <cellStyle name="Normal 2 4 2 6" xfId="23063"/>
    <cellStyle name="Normal 2 4 2 6 2" xfId="23064"/>
    <cellStyle name="Normal 2 4 2 6 2 2" xfId="23065"/>
    <cellStyle name="Normal 2 4 2 6 2 2 2" xfId="23066"/>
    <cellStyle name="Normal 2 4 2 6 2 2 2 2" xfId="23067"/>
    <cellStyle name="Normal 2 4 2 6 2 2 3" xfId="23068"/>
    <cellStyle name="Normal 2 4 2 6 2 2 3 2" xfId="23069"/>
    <cellStyle name="Normal 2 4 2 6 2 2 4" xfId="23070"/>
    <cellStyle name="Normal 2 4 2 6 2 3" xfId="23071"/>
    <cellStyle name="Normal 2 4 2 6 2 3 2" xfId="23072"/>
    <cellStyle name="Normal 2 4 2 6 2 4" xfId="23073"/>
    <cellStyle name="Normal 2 4 2 6 2 4 2" xfId="23074"/>
    <cellStyle name="Normal 2 4 2 6 2 5" xfId="23075"/>
    <cellStyle name="Normal 2 4 2 6 3" xfId="23076"/>
    <cellStyle name="Normal 2 4 2 6 3 2" xfId="23077"/>
    <cellStyle name="Normal 2 4 2 6 3 2 2" xfId="23078"/>
    <cellStyle name="Normal 2 4 2 6 3 3" xfId="23079"/>
    <cellStyle name="Normal 2 4 2 6 3 3 2" xfId="23080"/>
    <cellStyle name="Normal 2 4 2 6 3 4" xfId="23081"/>
    <cellStyle name="Normal 2 4 2 6 4" xfId="23082"/>
    <cellStyle name="Normal 2 4 2 6 4 2" xfId="23083"/>
    <cellStyle name="Normal 2 4 2 6 5" xfId="23084"/>
    <cellStyle name="Normal 2 4 2 6 5 2" xfId="23085"/>
    <cellStyle name="Normal 2 4 2 6 6" xfId="23086"/>
    <cellStyle name="Normal 2 4 2 7" xfId="23087"/>
    <cellStyle name="Normal 2 4 2 7 2" xfId="23088"/>
    <cellStyle name="Normal 2 4 2 7 2 2" xfId="23089"/>
    <cellStyle name="Normal 2 4 2 7 2 2 2" xfId="23090"/>
    <cellStyle name="Normal 2 4 2 7 2 3" xfId="23091"/>
    <cellStyle name="Normal 2 4 2 7 2 3 2" xfId="23092"/>
    <cellStyle name="Normal 2 4 2 7 2 4" xfId="23093"/>
    <cellStyle name="Normal 2 4 2 7 3" xfId="23094"/>
    <cellStyle name="Normal 2 4 2 7 3 2" xfId="23095"/>
    <cellStyle name="Normal 2 4 2 7 4" xfId="23096"/>
    <cellStyle name="Normal 2 4 2 7 4 2" xfId="23097"/>
    <cellStyle name="Normal 2 4 2 7 5" xfId="23098"/>
    <cellStyle name="Normal 2 4 2 8" xfId="23099"/>
    <cellStyle name="Normal 2 4 2 8 2" xfId="23100"/>
    <cellStyle name="Normal 2 4 2 8 2 2" xfId="23101"/>
    <cellStyle name="Normal 2 4 2 8 3" xfId="23102"/>
    <cellStyle name="Normal 2 4 2 8 3 2" xfId="23103"/>
    <cellStyle name="Normal 2 4 2 8 4" xfId="23104"/>
    <cellStyle name="Normal 2 4 2 9" xfId="23105"/>
    <cellStyle name="Normal 2 4 2 9 2" xfId="23106"/>
    <cellStyle name="Normal 2 4 3" xfId="23107"/>
    <cellStyle name="Normal 2 4 3 10" xfId="23108"/>
    <cellStyle name="Normal 2 4 3 2" xfId="23109"/>
    <cellStyle name="Normal 2 4 3 2 2" xfId="23110"/>
    <cellStyle name="Normal 2 4 3 2 2 2" xfId="23111"/>
    <cellStyle name="Normal 2 4 3 2 2 2 2" xfId="23112"/>
    <cellStyle name="Normal 2 4 3 2 2 2 2 2" xfId="23113"/>
    <cellStyle name="Normal 2 4 3 2 2 2 2 2 2" xfId="23114"/>
    <cellStyle name="Normal 2 4 3 2 2 2 2 3" xfId="23115"/>
    <cellStyle name="Normal 2 4 3 2 2 2 2 3 2" xfId="23116"/>
    <cellStyle name="Normal 2 4 3 2 2 2 2 4" xfId="23117"/>
    <cellStyle name="Normal 2 4 3 2 2 2 3" xfId="23118"/>
    <cellStyle name="Normal 2 4 3 2 2 2 3 2" xfId="23119"/>
    <cellStyle name="Normal 2 4 3 2 2 2 4" xfId="23120"/>
    <cellStyle name="Normal 2 4 3 2 2 2 4 2" xfId="23121"/>
    <cellStyle name="Normal 2 4 3 2 2 2 5" xfId="23122"/>
    <cellStyle name="Normal 2 4 3 2 2 3" xfId="23123"/>
    <cellStyle name="Normal 2 4 3 2 2 3 2" xfId="23124"/>
    <cellStyle name="Normal 2 4 3 2 2 3 2 2" xfId="23125"/>
    <cellStyle name="Normal 2 4 3 2 2 3 3" xfId="23126"/>
    <cellStyle name="Normal 2 4 3 2 2 3 3 2" xfId="23127"/>
    <cellStyle name="Normal 2 4 3 2 2 3 4" xfId="23128"/>
    <cellStyle name="Normal 2 4 3 2 2 4" xfId="23129"/>
    <cellStyle name="Normal 2 4 3 2 2 4 2" xfId="23130"/>
    <cellStyle name="Normal 2 4 3 2 2 5" xfId="23131"/>
    <cellStyle name="Normal 2 4 3 2 2 5 2" xfId="23132"/>
    <cellStyle name="Normal 2 4 3 2 2 6" xfId="23133"/>
    <cellStyle name="Normal 2 4 3 2 3" xfId="23134"/>
    <cellStyle name="Normal 2 4 3 2 3 2" xfId="23135"/>
    <cellStyle name="Normal 2 4 3 2 3 2 2" xfId="23136"/>
    <cellStyle name="Normal 2 4 3 2 3 2 2 2" xfId="23137"/>
    <cellStyle name="Normal 2 4 3 2 3 2 2 2 2" xfId="23138"/>
    <cellStyle name="Normal 2 4 3 2 3 2 2 3" xfId="23139"/>
    <cellStyle name="Normal 2 4 3 2 3 2 2 3 2" xfId="23140"/>
    <cellStyle name="Normal 2 4 3 2 3 2 2 4" xfId="23141"/>
    <cellStyle name="Normal 2 4 3 2 3 2 3" xfId="23142"/>
    <cellStyle name="Normal 2 4 3 2 3 2 3 2" xfId="23143"/>
    <cellStyle name="Normal 2 4 3 2 3 2 4" xfId="23144"/>
    <cellStyle name="Normal 2 4 3 2 3 2 4 2" xfId="23145"/>
    <cellStyle name="Normal 2 4 3 2 3 2 5" xfId="23146"/>
    <cellStyle name="Normal 2 4 3 2 3 3" xfId="23147"/>
    <cellStyle name="Normal 2 4 3 2 3 3 2" xfId="23148"/>
    <cellStyle name="Normal 2 4 3 2 3 3 2 2" xfId="23149"/>
    <cellStyle name="Normal 2 4 3 2 3 3 3" xfId="23150"/>
    <cellStyle name="Normal 2 4 3 2 3 3 3 2" xfId="23151"/>
    <cellStyle name="Normal 2 4 3 2 3 3 4" xfId="23152"/>
    <cellStyle name="Normal 2 4 3 2 3 4" xfId="23153"/>
    <cellStyle name="Normal 2 4 3 2 3 4 2" xfId="23154"/>
    <cellStyle name="Normal 2 4 3 2 3 5" xfId="23155"/>
    <cellStyle name="Normal 2 4 3 2 3 5 2" xfId="23156"/>
    <cellStyle name="Normal 2 4 3 2 3 6" xfId="23157"/>
    <cellStyle name="Normal 2 4 3 2 4" xfId="23158"/>
    <cellStyle name="Normal 2 4 3 2 4 2" xfId="23159"/>
    <cellStyle name="Normal 2 4 3 2 4 2 2" xfId="23160"/>
    <cellStyle name="Normal 2 4 3 2 4 2 2 2" xfId="23161"/>
    <cellStyle name="Normal 2 4 3 2 4 2 2 2 2" xfId="23162"/>
    <cellStyle name="Normal 2 4 3 2 4 2 2 3" xfId="23163"/>
    <cellStyle name="Normal 2 4 3 2 4 2 2 3 2" xfId="23164"/>
    <cellStyle name="Normal 2 4 3 2 4 2 2 4" xfId="23165"/>
    <cellStyle name="Normal 2 4 3 2 4 2 3" xfId="23166"/>
    <cellStyle name="Normal 2 4 3 2 4 2 3 2" xfId="23167"/>
    <cellStyle name="Normal 2 4 3 2 4 2 4" xfId="23168"/>
    <cellStyle name="Normal 2 4 3 2 4 2 4 2" xfId="23169"/>
    <cellStyle name="Normal 2 4 3 2 4 2 5" xfId="23170"/>
    <cellStyle name="Normal 2 4 3 2 4 3" xfId="23171"/>
    <cellStyle name="Normal 2 4 3 2 4 3 2" xfId="23172"/>
    <cellStyle name="Normal 2 4 3 2 4 3 2 2" xfId="23173"/>
    <cellStyle name="Normal 2 4 3 2 4 3 3" xfId="23174"/>
    <cellStyle name="Normal 2 4 3 2 4 3 3 2" xfId="23175"/>
    <cellStyle name="Normal 2 4 3 2 4 3 4" xfId="23176"/>
    <cellStyle name="Normal 2 4 3 2 4 4" xfId="23177"/>
    <cellStyle name="Normal 2 4 3 2 4 4 2" xfId="23178"/>
    <cellStyle name="Normal 2 4 3 2 4 5" xfId="23179"/>
    <cellStyle name="Normal 2 4 3 2 4 5 2" xfId="23180"/>
    <cellStyle name="Normal 2 4 3 2 4 6" xfId="23181"/>
    <cellStyle name="Normal 2 4 3 2 5" xfId="23182"/>
    <cellStyle name="Normal 2 4 3 2 5 2" xfId="23183"/>
    <cellStyle name="Normal 2 4 3 2 5 2 2" xfId="23184"/>
    <cellStyle name="Normal 2 4 3 2 5 2 2 2" xfId="23185"/>
    <cellStyle name="Normal 2 4 3 2 5 2 3" xfId="23186"/>
    <cellStyle name="Normal 2 4 3 2 5 2 3 2" xfId="23187"/>
    <cellStyle name="Normal 2 4 3 2 5 2 4" xfId="23188"/>
    <cellStyle name="Normal 2 4 3 2 5 3" xfId="23189"/>
    <cellStyle name="Normal 2 4 3 2 5 3 2" xfId="23190"/>
    <cellStyle name="Normal 2 4 3 2 5 4" xfId="23191"/>
    <cellStyle name="Normal 2 4 3 2 5 4 2" xfId="23192"/>
    <cellStyle name="Normal 2 4 3 2 5 5" xfId="23193"/>
    <cellStyle name="Normal 2 4 3 2 6" xfId="23194"/>
    <cellStyle name="Normal 2 4 3 2 6 2" xfId="23195"/>
    <cellStyle name="Normal 2 4 3 2 6 2 2" xfId="23196"/>
    <cellStyle name="Normal 2 4 3 2 6 3" xfId="23197"/>
    <cellStyle name="Normal 2 4 3 2 6 3 2" xfId="23198"/>
    <cellStyle name="Normal 2 4 3 2 6 4" xfId="23199"/>
    <cellStyle name="Normal 2 4 3 2 7" xfId="23200"/>
    <cellStyle name="Normal 2 4 3 2 7 2" xfId="23201"/>
    <cellStyle name="Normal 2 4 3 2 8" xfId="23202"/>
    <cellStyle name="Normal 2 4 3 2 8 2" xfId="23203"/>
    <cellStyle name="Normal 2 4 3 2 9" xfId="23204"/>
    <cellStyle name="Normal 2 4 3 3" xfId="23205"/>
    <cellStyle name="Normal 2 4 3 3 2" xfId="23206"/>
    <cellStyle name="Normal 2 4 3 3 2 2" xfId="23207"/>
    <cellStyle name="Normal 2 4 3 3 2 2 2" xfId="23208"/>
    <cellStyle name="Normal 2 4 3 3 2 2 2 2" xfId="23209"/>
    <cellStyle name="Normal 2 4 3 3 2 2 3" xfId="23210"/>
    <cellStyle name="Normal 2 4 3 3 2 2 3 2" xfId="23211"/>
    <cellStyle name="Normal 2 4 3 3 2 2 4" xfId="23212"/>
    <cellStyle name="Normal 2 4 3 3 2 3" xfId="23213"/>
    <cellStyle name="Normal 2 4 3 3 2 3 2" xfId="23214"/>
    <cellStyle name="Normal 2 4 3 3 2 4" xfId="23215"/>
    <cellStyle name="Normal 2 4 3 3 2 4 2" xfId="23216"/>
    <cellStyle name="Normal 2 4 3 3 2 5" xfId="23217"/>
    <cellStyle name="Normal 2 4 3 3 3" xfId="23218"/>
    <cellStyle name="Normal 2 4 3 3 3 2" xfId="23219"/>
    <cellStyle name="Normal 2 4 3 3 3 2 2" xfId="23220"/>
    <cellStyle name="Normal 2 4 3 3 3 3" xfId="23221"/>
    <cellStyle name="Normal 2 4 3 3 3 3 2" xfId="23222"/>
    <cellStyle name="Normal 2 4 3 3 3 4" xfId="23223"/>
    <cellStyle name="Normal 2 4 3 3 4" xfId="23224"/>
    <cellStyle name="Normal 2 4 3 3 4 2" xfId="23225"/>
    <cellStyle name="Normal 2 4 3 3 5" xfId="23226"/>
    <cellStyle name="Normal 2 4 3 3 5 2" xfId="23227"/>
    <cellStyle name="Normal 2 4 3 3 6" xfId="23228"/>
    <cellStyle name="Normal 2 4 3 4" xfId="23229"/>
    <cellStyle name="Normal 2 4 3 4 2" xfId="23230"/>
    <cellStyle name="Normal 2 4 3 4 2 2" xfId="23231"/>
    <cellStyle name="Normal 2 4 3 4 2 2 2" xfId="23232"/>
    <cellStyle name="Normal 2 4 3 4 2 2 2 2" xfId="23233"/>
    <cellStyle name="Normal 2 4 3 4 2 2 3" xfId="23234"/>
    <cellStyle name="Normal 2 4 3 4 2 2 3 2" xfId="23235"/>
    <cellStyle name="Normal 2 4 3 4 2 2 4" xfId="23236"/>
    <cellStyle name="Normal 2 4 3 4 2 3" xfId="23237"/>
    <cellStyle name="Normal 2 4 3 4 2 3 2" xfId="23238"/>
    <cellStyle name="Normal 2 4 3 4 2 4" xfId="23239"/>
    <cellStyle name="Normal 2 4 3 4 2 4 2" xfId="23240"/>
    <cellStyle name="Normal 2 4 3 4 2 5" xfId="23241"/>
    <cellStyle name="Normal 2 4 3 4 3" xfId="23242"/>
    <cellStyle name="Normal 2 4 3 4 3 2" xfId="23243"/>
    <cellStyle name="Normal 2 4 3 4 3 2 2" xfId="23244"/>
    <cellStyle name="Normal 2 4 3 4 3 3" xfId="23245"/>
    <cellStyle name="Normal 2 4 3 4 3 3 2" xfId="23246"/>
    <cellStyle name="Normal 2 4 3 4 3 4" xfId="23247"/>
    <cellStyle name="Normal 2 4 3 4 4" xfId="23248"/>
    <cellStyle name="Normal 2 4 3 4 4 2" xfId="23249"/>
    <cellStyle name="Normal 2 4 3 4 5" xfId="23250"/>
    <cellStyle name="Normal 2 4 3 4 5 2" xfId="23251"/>
    <cellStyle name="Normal 2 4 3 4 6" xfId="23252"/>
    <cellStyle name="Normal 2 4 3 5" xfId="23253"/>
    <cellStyle name="Normal 2 4 3 5 2" xfId="23254"/>
    <cellStyle name="Normal 2 4 3 5 2 2" xfId="23255"/>
    <cellStyle name="Normal 2 4 3 5 2 2 2" xfId="23256"/>
    <cellStyle name="Normal 2 4 3 5 2 2 2 2" xfId="23257"/>
    <cellStyle name="Normal 2 4 3 5 2 2 3" xfId="23258"/>
    <cellStyle name="Normal 2 4 3 5 2 2 3 2" xfId="23259"/>
    <cellStyle name="Normal 2 4 3 5 2 2 4" xfId="23260"/>
    <cellStyle name="Normal 2 4 3 5 2 3" xfId="23261"/>
    <cellStyle name="Normal 2 4 3 5 2 3 2" xfId="23262"/>
    <cellStyle name="Normal 2 4 3 5 2 4" xfId="23263"/>
    <cellStyle name="Normal 2 4 3 5 2 4 2" xfId="23264"/>
    <cellStyle name="Normal 2 4 3 5 2 5" xfId="23265"/>
    <cellStyle name="Normal 2 4 3 5 3" xfId="23266"/>
    <cellStyle name="Normal 2 4 3 5 3 2" xfId="23267"/>
    <cellStyle name="Normal 2 4 3 5 3 2 2" xfId="23268"/>
    <cellStyle name="Normal 2 4 3 5 3 3" xfId="23269"/>
    <cellStyle name="Normal 2 4 3 5 3 3 2" xfId="23270"/>
    <cellStyle name="Normal 2 4 3 5 3 4" xfId="23271"/>
    <cellStyle name="Normal 2 4 3 5 4" xfId="23272"/>
    <cellStyle name="Normal 2 4 3 5 4 2" xfId="23273"/>
    <cellStyle name="Normal 2 4 3 5 5" xfId="23274"/>
    <cellStyle name="Normal 2 4 3 5 5 2" xfId="23275"/>
    <cellStyle name="Normal 2 4 3 5 6" xfId="23276"/>
    <cellStyle name="Normal 2 4 3 6" xfId="23277"/>
    <cellStyle name="Normal 2 4 3 6 2" xfId="23278"/>
    <cellStyle name="Normal 2 4 3 6 2 2" xfId="23279"/>
    <cellStyle name="Normal 2 4 3 6 2 2 2" xfId="23280"/>
    <cellStyle name="Normal 2 4 3 6 2 3" xfId="23281"/>
    <cellStyle name="Normal 2 4 3 6 2 3 2" xfId="23282"/>
    <cellStyle name="Normal 2 4 3 6 2 4" xfId="23283"/>
    <cellStyle name="Normal 2 4 3 6 3" xfId="23284"/>
    <cellStyle name="Normal 2 4 3 6 3 2" xfId="23285"/>
    <cellStyle name="Normal 2 4 3 6 4" xfId="23286"/>
    <cellStyle name="Normal 2 4 3 6 4 2" xfId="23287"/>
    <cellStyle name="Normal 2 4 3 6 5" xfId="23288"/>
    <cellStyle name="Normal 2 4 3 7" xfId="23289"/>
    <cellStyle name="Normal 2 4 3 7 2" xfId="23290"/>
    <cellStyle name="Normal 2 4 3 7 2 2" xfId="23291"/>
    <cellStyle name="Normal 2 4 3 7 3" xfId="23292"/>
    <cellStyle name="Normal 2 4 3 7 3 2" xfId="23293"/>
    <cellStyle name="Normal 2 4 3 7 4" xfId="23294"/>
    <cellStyle name="Normal 2 4 3 8" xfId="23295"/>
    <cellStyle name="Normal 2 4 3 8 2" xfId="23296"/>
    <cellStyle name="Normal 2 4 3 9" xfId="23297"/>
    <cellStyle name="Normal 2 4 3 9 2" xfId="23298"/>
    <cellStyle name="Normal 2 4 4" xfId="23299"/>
    <cellStyle name="Normal 2 4 4 2" xfId="23300"/>
    <cellStyle name="Normal 2 4 4 2 2" xfId="23301"/>
    <cellStyle name="Normal 2 4 4 2 2 2" xfId="23302"/>
    <cellStyle name="Normal 2 4 4 2 2 2 2" xfId="23303"/>
    <cellStyle name="Normal 2 4 4 2 2 2 2 2" xfId="23304"/>
    <cellStyle name="Normal 2 4 4 2 2 2 3" xfId="23305"/>
    <cellStyle name="Normal 2 4 4 2 2 2 3 2" xfId="23306"/>
    <cellStyle name="Normal 2 4 4 2 2 2 4" xfId="23307"/>
    <cellStyle name="Normal 2 4 4 2 2 3" xfId="23308"/>
    <cellStyle name="Normal 2 4 4 2 2 3 2" xfId="23309"/>
    <cellStyle name="Normal 2 4 4 2 2 4" xfId="23310"/>
    <cellStyle name="Normal 2 4 4 2 2 4 2" xfId="23311"/>
    <cellStyle name="Normal 2 4 4 2 2 5" xfId="23312"/>
    <cellStyle name="Normal 2 4 4 2 3" xfId="23313"/>
    <cellStyle name="Normal 2 4 4 2 3 2" xfId="23314"/>
    <cellStyle name="Normal 2 4 4 2 3 2 2" xfId="23315"/>
    <cellStyle name="Normal 2 4 4 2 3 3" xfId="23316"/>
    <cellStyle name="Normal 2 4 4 2 3 3 2" xfId="23317"/>
    <cellStyle name="Normal 2 4 4 2 3 4" xfId="23318"/>
    <cellStyle name="Normal 2 4 4 2 4" xfId="23319"/>
    <cellStyle name="Normal 2 4 4 2 4 2" xfId="23320"/>
    <cellStyle name="Normal 2 4 4 2 5" xfId="23321"/>
    <cellStyle name="Normal 2 4 4 2 5 2" xfId="23322"/>
    <cellStyle name="Normal 2 4 4 2 6" xfId="23323"/>
    <cellStyle name="Normal 2 4 4 3" xfId="23324"/>
    <cellStyle name="Normal 2 4 4 3 2" xfId="23325"/>
    <cellStyle name="Normal 2 4 4 3 2 2" xfId="23326"/>
    <cellStyle name="Normal 2 4 4 3 2 2 2" xfId="23327"/>
    <cellStyle name="Normal 2 4 4 3 2 2 2 2" xfId="23328"/>
    <cellStyle name="Normal 2 4 4 3 2 2 3" xfId="23329"/>
    <cellStyle name="Normal 2 4 4 3 2 2 3 2" xfId="23330"/>
    <cellStyle name="Normal 2 4 4 3 2 2 4" xfId="23331"/>
    <cellStyle name="Normal 2 4 4 3 2 3" xfId="23332"/>
    <cellStyle name="Normal 2 4 4 3 2 3 2" xfId="23333"/>
    <cellStyle name="Normal 2 4 4 3 2 4" xfId="23334"/>
    <cellStyle name="Normal 2 4 4 3 2 4 2" xfId="23335"/>
    <cellStyle name="Normal 2 4 4 3 2 5" xfId="23336"/>
    <cellStyle name="Normal 2 4 4 3 3" xfId="23337"/>
    <cellStyle name="Normal 2 4 4 3 3 2" xfId="23338"/>
    <cellStyle name="Normal 2 4 4 3 3 2 2" xfId="23339"/>
    <cellStyle name="Normal 2 4 4 3 3 3" xfId="23340"/>
    <cellStyle name="Normal 2 4 4 3 3 3 2" xfId="23341"/>
    <cellStyle name="Normal 2 4 4 3 3 4" xfId="23342"/>
    <cellStyle name="Normal 2 4 4 3 4" xfId="23343"/>
    <cellStyle name="Normal 2 4 4 3 4 2" xfId="23344"/>
    <cellStyle name="Normal 2 4 4 3 5" xfId="23345"/>
    <cellStyle name="Normal 2 4 4 3 5 2" xfId="23346"/>
    <cellStyle name="Normal 2 4 4 3 6" xfId="23347"/>
    <cellStyle name="Normal 2 4 4 4" xfId="23348"/>
    <cellStyle name="Normal 2 4 4 4 2" xfId="23349"/>
    <cellStyle name="Normal 2 4 4 4 2 2" xfId="23350"/>
    <cellStyle name="Normal 2 4 4 4 2 2 2" xfId="23351"/>
    <cellStyle name="Normal 2 4 4 4 2 2 2 2" xfId="23352"/>
    <cellStyle name="Normal 2 4 4 4 2 2 3" xfId="23353"/>
    <cellStyle name="Normal 2 4 4 4 2 2 3 2" xfId="23354"/>
    <cellStyle name="Normal 2 4 4 4 2 2 4" xfId="23355"/>
    <cellStyle name="Normal 2 4 4 4 2 3" xfId="23356"/>
    <cellStyle name="Normal 2 4 4 4 2 3 2" xfId="23357"/>
    <cellStyle name="Normal 2 4 4 4 2 4" xfId="23358"/>
    <cellStyle name="Normal 2 4 4 4 2 4 2" xfId="23359"/>
    <cellStyle name="Normal 2 4 4 4 2 5" xfId="23360"/>
    <cellStyle name="Normal 2 4 4 4 3" xfId="23361"/>
    <cellStyle name="Normal 2 4 4 4 3 2" xfId="23362"/>
    <cellStyle name="Normal 2 4 4 4 3 2 2" xfId="23363"/>
    <cellStyle name="Normal 2 4 4 4 3 3" xfId="23364"/>
    <cellStyle name="Normal 2 4 4 4 3 3 2" xfId="23365"/>
    <cellStyle name="Normal 2 4 4 4 3 4" xfId="23366"/>
    <cellStyle name="Normal 2 4 4 4 4" xfId="23367"/>
    <cellStyle name="Normal 2 4 4 4 4 2" xfId="23368"/>
    <cellStyle name="Normal 2 4 4 4 5" xfId="23369"/>
    <cellStyle name="Normal 2 4 4 4 5 2" xfId="23370"/>
    <cellStyle name="Normal 2 4 4 4 6" xfId="23371"/>
    <cellStyle name="Normal 2 4 4 5" xfId="23372"/>
    <cellStyle name="Normal 2 4 4 5 2" xfId="23373"/>
    <cellStyle name="Normal 2 4 4 5 2 2" xfId="23374"/>
    <cellStyle name="Normal 2 4 4 5 2 2 2" xfId="23375"/>
    <cellStyle name="Normal 2 4 4 5 2 3" xfId="23376"/>
    <cellStyle name="Normal 2 4 4 5 2 3 2" xfId="23377"/>
    <cellStyle name="Normal 2 4 4 5 2 4" xfId="23378"/>
    <cellStyle name="Normal 2 4 4 5 3" xfId="23379"/>
    <cellStyle name="Normal 2 4 4 5 3 2" xfId="23380"/>
    <cellStyle name="Normal 2 4 4 5 4" xfId="23381"/>
    <cellStyle name="Normal 2 4 4 5 4 2" xfId="23382"/>
    <cellStyle name="Normal 2 4 4 5 5" xfId="23383"/>
    <cellStyle name="Normal 2 4 4 6" xfId="23384"/>
    <cellStyle name="Normal 2 4 4 6 2" xfId="23385"/>
    <cellStyle name="Normal 2 4 4 6 2 2" xfId="23386"/>
    <cellStyle name="Normal 2 4 4 6 3" xfId="23387"/>
    <cellStyle name="Normal 2 4 4 6 3 2" xfId="23388"/>
    <cellStyle name="Normal 2 4 4 6 4" xfId="23389"/>
    <cellStyle name="Normal 2 4 4 7" xfId="23390"/>
    <cellStyle name="Normal 2 4 4 7 2" xfId="23391"/>
    <cellStyle name="Normal 2 4 4 8" xfId="23392"/>
    <cellStyle name="Normal 2 4 4 8 2" xfId="23393"/>
    <cellStyle name="Normal 2 4 4 9" xfId="23394"/>
    <cellStyle name="Normal 2 4 5" xfId="23395"/>
    <cellStyle name="Normal 2 4 5 2" xfId="23396"/>
    <cellStyle name="Normal 2 4 5 2 2" xfId="23397"/>
    <cellStyle name="Normal 2 4 5 2 2 2" xfId="23398"/>
    <cellStyle name="Normal 2 4 5 2 2 2 2" xfId="23399"/>
    <cellStyle name="Normal 2 4 5 2 2 3" xfId="23400"/>
    <cellStyle name="Normal 2 4 5 2 2 3 2" xfId="23401"/>
    <cellStyle name="Normal 2 4 5 2 2 4" xfId="23402"/>
    <cellStyle name="Normal 2 4 5 2 3" xfId="23403"/>
    <cellStyle name="Normal 2 4 5 2 3 2" xfId="23404"/>
    <cellStyle name="Normal 2 4 5 2 4" xfId="23405"/>
    <cellStyle name="Normal 2 4 5 2 4 2" xfId="23406"/>
    <cellStyle name="Normal 2 4 5 2 5" xfId="23407"/>
    <cellStyle name="Normal 2 4 5 3" xfId="23408"/>
    <cellStyle name="Normal 2 4 5 3 2" xfId="23409"/>
    <cellStyle name="Normal 2 4 5 3 2 2" xfId="23410"/>
    <cellStyle name="Normal 2 4 5 3 3" xfId="23411"/>
    <cellStyle name="Normal 2 4 5 3 3 2" xfId="23412"/>
    <cellStyle name="Normal 2 4 5 3 4" xfId="23413"/>
    <cellStyle name="Normal 2 4 5 4" xfId="23414"/>
    <cellStyle name="Normal 2 4 5 4 2" xfId="23415"/>
    <cellStyle name="Normal 2 4 5 5" xfId="23416"/>
    <cellStyle name="Normal 2 4 5 5 2" xfId="23417"/>
    <cellStyle name="Normal 2 4 5 6" xfId="23418"/>
    <cellStyle name="Normal 2 4 6" xfId="23419"/>
    <cellStyle name="Normal 2 4 6 2" xfId="23420"/>
    <cellStyle name="Normal 2 4 6 2 2" xfId="23421"/>
    <cellStyle name="Normal 2 4 6 2 2 2" xfId="23422"/>
    <cellStyle name="Normal 2 4 6 2 2 2 2" xfId="23423"/>
    <cellStyle name="Normal 2 4 6 2 2 3" xfId="23424"/>
    <cellStyle name="Normal 2 4 6 2 2 3 2" xfId="23425"/>
    <cellStyle name="Normal 2 4 6 2 2 4" xfId="23426"/>
    <cellStyle name="Normal 2 4 6 2 3" xfId="23427"/>
    <cellStyle name="Normal 2 4 6 2 3 2" xfId="23428"/>
    <cellStyle name="Normal 2 4 6 2 4" xfId="23429"/>
    <cellStyle name="Normal 2 4 6 2 4 2" xfId="23430"/>
    <cellStyle name="Normal 2 4 6 2 5" xfId="23431"/>
    <cellStyle name="Normal 2 4 6 3" xfId="23432"/>
    <cellStyle name="Normal 2 4 6 3 2" xfId="23433"/>
    <cellStyle name="Normal 2 4 6 3 2 2" xfId="23434"/>
    <cellStyle name="Normal 2 4 6 3 3" xfId="23435"/>
    <cellStyle name="Normal 2 4 6 3 3 2" xfId="23436"/>
    <cellStyle name="Normal 2 4 6 3 4" xfId="23437"/>
    <cellStyle name="Normal 2 4 6 4" xfId="23438"/>
    <cellStyle name="Normal 2 4 6 4 2" xfId="23439"/>
    <cellStyle name="Normal 2 4 6 5" xfId="23440"/>
    <cellStyle name="Normal 2 4 6 5 2" xfId="23441"/>
    <cellStyle name="Normal 2 4 6 6" xfId="23442"/>
    <cellStyle name="Normal 2 4 7" xfId="23443"/>
    <cellStyle name="Normal 2 4 7 2" xfId="23444"/>
    <cellStyle name="Normal 2 4 7 2 2" xfId="23445"/>
    <cellStyle name="Normal 2 4 7 2 2 2" xfId="23446"/>
    <cellStyle name="Normal 2 4 7 2 2 2 2" xfId="23447"/>
    <cellStyle name="Normal 2 4 7 2 2 3" xfId="23448"/>
    <cellStyle name="Normal 2 4 7 2 2 3 2" xfId="23449"/>
    <cellStyle name="Normal 2 4 7 2 2 4" xfId="23450"/>
    <cellStyle name="Normal 2 4 7 2 3" xfId="23451"/>
    <cellStyle name="Normal 2 4 7 2 3 2" xfId="23452"/>
    <cellStyle name="Normal 2 4 7 2 4" xfId="23453"/>
    <cellStyle name="Normal 2 4 7 2 4 2" xfId="23454"/>
    <cellStyle name="Normal 2 4 7 2 5" xfId="23455"/>
    <cellStyle name="Normal 2 4 7 3" xfId="23456"/>
    <cellStyle name="Normal 2 4 7 3 2" xfId="23457"/>
    <cellStyle name="Normal 2 4 7 3 2 2" xfId="23458"/>
    <cellStyle name="Normal 2 4 7 3 3" xfId="23459"/>
    <cellStyle name="Normal 2 4 7 3 3 2" xfId="23460"/>
    <cellStyle name="Normal 2 4 7 3 4" xfId="23461"/>
    <cellStyle name="Normal 2 4 7 4" xfId="23462"/>
    <cellStyle name="Normal 2 4 7 4 2" xfId="23463"/>
    <cellStyle name="Normal 2 4 7 5" xfId="23464"/>
    <cellStyle name="Normal 2 4 7 5 2" xfId="23465"/>
    <cellStyle name="Normal 2 4 7 6" xfId="23466"/>
    <cellStyle name="Normal 2 4 8" xfId="23467"/>
    <cellStyle name="Normal 2 4 8 2" xfId="23468"/>
    <cellStyle name="Normal 2 4 8 2 2" xfId="23469"/>
    <cellStyle name="Normal 2 4 8 2 2 2" xfId="23470"/>
    <cellStyle name="Normal 2 4 8 2 3" xfId="23471"/>
    <cellStyle name="Normal 2 4 8 2 3 2" xfId="23472"/>
    <cellStyle name="Normal 2 4 8 2 4" xfId="23473"/>
    <cellStyle name="Normal 2 4 8 3" xfId="23474"/>
    <cellStyle name="Normal 2 4 8 3 2" xfId="23475"/>
    <cellStyle name="Normal 2 4 8 4" xfId="23476"/>
    <cellStyle name="Normal 2 4 8 4 2" xfId="23477"/>
    <cellStyle name="Normal 2 4 8 5" xfId="23478"/>
    <cellStyle name="Normal 2 4 9" xfId="23479"/>
    <cellStyle name="Normal 2 4 9 2" xfId="23480"/>
    <cellStyle name="Normal 2 4 9 2 2" xfId="23481"/>
    <cellStyle name="Normal 2 4 9 3" xfId="23482"/>
    <cellStyle name="Normal 2 4 9 3 2" xfId="23483"/>
    <cellStyle name="Normal 2 4 9 4" xfId="23484"/>
    <cellStyle name="Normal 2 40" xfId="23485"/>
    <cellStyle name="Normal 2 41" xfId="23486"/>
    <cellStyle name="Normal 2 42" xfId="23487"/>
    <cellStyle name="Normal 2 43" xfId="23488"/>
    <cellStyle name="Normal 2 44" xfId="23489"/>
    <cellStyle name="Normal 2 45" xfId="23490"/>
    <cellStyle name="Normal 2 46" xfId="23491"/>
    <cellStyle name="Normal 2 47" xfId="23492"/>
    <cellStyle name="Normal 2 48" xfId="23493"/>
    <cellStyle name="Normal 2 49" xfId="23494"/>
    <cellStyle name="Normal 2 5" xfId="23495"/>
    <cellStyle name="Normal 2 5 2" xfId="23496"/>
    <cellStyle name="Normal 2 5 3" xfId="23497"/>
    <cellStyle name="Normal 2 50" xfId="23498"/>
    <cellStyle name="Normal 2 51" xfId="23499"/>
    <cellStyle name="Normal 2 52" xfId="23500"/>
    <cellStyle name="Normal 2 53" xfId="23501"/>
    <cellStyle name="Normal 2 54" xfId="23502"/>
    <cellStyle name="Normal 2 55" xfId="23503"/>
    <cellStyle name="Normal 2 56" xfId="23504"/>
    <cellStyle name="Normal 2 57" xfId="23505"/>
    <cellStyle name="Normal 2 58" xfId="23506"/>
    <cellStyle name="Normal 2 59" xfId="23507"/>
    <cellStyle name="Normal 2 6" xfId="23508"/>
    <cellStyle name="Normal 2 6 10" xfId="23509"/>
    <cellStyle name="Normal 2 6 10 2" xfId="23510"/>
    <cellStyle name="Normal 2 6 11" xfId="23511"/>
    <cellStyle name="Normal 2 6 11 2" xfId="23512"/>
    <cellStyle name="Normal 2 6 12" xfId="23513"/>
    <cellStyle name="Normal 2 6 2" xfId="23514"/>
    <cellStyle name="Normal 2 6 2 10" xfId="23515"/>
    <cellStyle name="Normal 2 6 2 10 2" xfId="23516"/>
    <cellStyle name="Normal 2 6 2 11" xfId="23517"/>
    <cellStyle name="Normal 2 6 2 2" xfId="23518"/>
    <cellStyle name="Normal 2 6 2 2 10" xfId="23519"/>
    <cellStyle name="Normal 2 6 2 2 2" xfId="23520"/>
    <cellStyle name="Normal 2 6 2 2 2 2" xfId="23521"/>
    <cellStyle name="Normal 2 6 2 2 2 2 2" xfId="23522"/>
    <cellStyle name="Normal 2 6 2 2 2 2 2 2" xfId="23523"/>
    <cellStyle name="Normal 2 6 2 2 2 2 2 2 2" xfId="23524"/>
    <cellStyle name="Normal 2 6 2 2 2 2 2 2 2 2" xfId="23525"/>
    <cellStyle name="Normal 2 6 2 2 2 2 2 2 3" xfId="23526"/>
    <cellStyle name="Normal 2 6 2 2 2 2 2 2 3 2" xfId="23527"/>
    <cellStyle name="Normal 2 6 2 2 2 2 2 2 4" xfId="23528"/>
    <cellStyle name="Normal 2 6 2 2 2 2 2 3" xfId="23529"/>
    <cellStyle name="Normal 2 6 2 2 2 2 2 3 2" xfId="23530"/>
    <cellStyle name="Normal 2 6 2 2 2 2 2 4" xfId="23531"/>
    <cellStyle name="Normal 2 6 2 2 2 2 2 4 2" xfId="23532"/>
    <cellStyle name="Normal 2 6 2 2 2 2 2 5" xfId="23533"/>
    <cellStyle name="Normal 2 6 2 2 2 2 3" xfId="23534"/>
    <cellStyle name="Normal 2 6 2 2 2 2 3 2" xfId="23535"/>
    <cellStyle name="Normal 2 6 2 2 2 2 3 2 2" xfId="23536"/>
    <cellStyle name="Normal 2 6 2 2 2 2 3 3" xfId="23537"/>
    <cellStyle name="Normal 2 6 2 2 2 2 3 3 2" xfId="23538"/>
    <cellStyle name="Normal 2 6 2 2 2 2 3 4" xfId="23539"/>
    <cellStyle name="Normal 2 6 2 2 2 2 4" xfId="23540"/>
    <cellStyle name="Normal 2 6 2 2 2 2 4 2" xfId="23541"/>
    <cellStyle name="Normal 2 6 2 2 2 2 5" xfId="23542"/>
    <cellStyle name="Normal 2 6 2 2 2 2 5 2" xfId="23543"/>
    <cellStyle name="Normal 2 6 2 2 2 2 6" xfId="23544"/>
    <cellStyle name="Normal 2 6 2 2 2 3" xfId="23545"/>
    <cellStyle name="Normal 2 6 2 2 2 3 2" xfId="23546"/>
    <cellStyle name="Normal 2 6 2 2 2 3 2 2" xfId="23547"/>
    <cellStyle name="Normal 2 6 2 2 2 3 2 2 2" xfId="23548"/>
    <cellStyle name="Normal 2 6 2 2 2 3 2 2 2 2" xfId="23549"/>
    <cellStyle name="Normal 2 6 2 2 2 3 2 2 3" xfId="23550"/>
    <cellStyle name="Normal 2 6 2 2 2 3 2 2 3 2" xfId="23551"/>
    <cellStyle name="Normal 2 6 2 2 2 3 2 2 4" xfId="23552"/>
    <cellStyle name="Normal 2 6 2 2 2 3 2 3" xfId="23553"/>
    <cellStyle name="Normal 2 6 2 2 2 3 2 3 2" xfId="23554"/>
    <cellStyle name="Normal 2 6 2 2 2 3 2 4" xfId="23555"/>
    <cellStyle name="Normal 2 6 2 2 2 3 2 4 2" xfId="23556"/>
    <cellStyle name="Normal 2 6 2 2 2 3 2 5" xfId="23557"/>
    <cellStyle name="Normal 2 6 2 2 2 3 3" xfId="23558"/>
    <cellStyle name="Normal 2 6 2 2 2 3 3 2" xfId="23559"/>
    <cellStyle name="Normal 2 6 2 2 2 3 3 2 2" xfId="23560"/>
    <cellStyle name="Normal 2 6 2 2 2 3 3 3" xfId="23561"/>
    <cellStyle name="Normal 2 6 2 2 2 3 3 3 2" xfId="23562"/>
    <cellStyle name="Normal 2 6 2 2 2 3 3 4" xfId="23563"/>
    <cellStyle name="Normal 2 6 2 2 2 3 4" xfId="23564"/>
    <cellStyle name="Normal 2 6 2 2 2 3 4 2" xfId="23565"/>
    <cellStyle name="Normal 2 6 2 2 2 3 5" xfId="23566"/>
    <cellStyle name="Normal 2 6 2 2 2 3 5 2" xfId="23567"/>
    <cellStyle name="Normal 2 6 2 2 2 3 6" xfId="23568"/>
    <cellStyle name="Normal 2 6 2 2 2 4" xfId="23569"/>
    <cellStyle name="Normal 2 6 2 2 2 4 2" xfId="23570"/>
    <cellStyle name="Normal 2 6 2 2 2 4 2 2" xfId="23571"/>
    <cellStyle name="Normal 2 6 2 2 2 4 2 2 2" xfId="23572"/>
    <cellStyle name="Normal 2 6 2 2 2 4 2 2 2 2" xfId="23573"/>
    <cellStyle name="Normal 2 6 2 2 2 4 2 2 3" xfId="23574"/>
    <cellStyle name="Normal 2 6 2 2 2 4 2 2 3 2" xfId="23575"/>
    <cellStyle name="Normal 2 6 2 2 2 4 2 2 4" xfId="23576"/>
    <cellStyle name="Normal 2 6 2 2 2 4 2 3" xfId="23577"/>
    <cellStyle name="Normal 2 6 2 2 2 4 2 3 2" xfId="23578"/>
    <cellStyle name="Normal 2 6 2 2 2 4 2 4" xfId="23579"/>
    <cellStyle name="Normal 2 6 2 2 2 4 2 4 2" xfId="23580"/>
    <cellStyle name="Normal 2 6 2 2 2 4 2 5" xfId="23581"/>
    <cellStyle name="Normal 2 6 2 2 2 4 3" xfId="23582"/>
    <cellStyle name="Normal 2 6 2 2 2 4 3 2" xfId="23583"/>
    <cellStyle name="Normal 2 6 2 2 2 4 3 2 2" xfId="23584"/>
    <cellStyle name="Normal 2 6 2 2 2 4 3 3" xfId="23585"/>
    <cellStyle name="Normal 2 6 2 2 2 4 3 3 2" xfId="23586"/>
    <cellStyle name="Normal 2 6 2 2 2 4 3 4" xfId="23587"/>
    <cellStyle name="Normal 2 6 2 2 2 4 4" xfId="23588"/>
    <cellStyle name="Normal 2 6 2 2 2 4 4 2" xfId="23589"/>
    <cellStyle name="Normal 2 6 2 2 2 4 5" xfId="23590"/>
    <cellStyle name="Normal 2 6 2 2 2 4 5 2" xfId="23591"/>
    <cellStyle name="Normal 2 6 2 2 2 4 6" xfId="23592"/>
    <cellStyle name="Normal 2 6 2 2 2 5" xfId="23593"/>
    <cellStyle name="Normal 2 6 2 2 2 5 2" xfId="23594"/>
    <cellStyle name="Normal 2 6 2 2 2 5 2 2" xfId="23595"/>
    <cellStyle name="Normal 2 6 2 2 2 5 2 2 2" xfId="23596"/>
    <cellStyle name="Normal 2 6 2 2 2 5 2 3" xfId="23597"/>
    <cellStyle name="Normal 2 6 2 2 2 5 2 3 2" xfId="23598"/>
    <cellStyle name="Normal 2 6 2 2 2 5 2 4" xfId="23599"/>
    <cellStyle name="Normal 2 6 2 2 2 5 3" xfId="23600"/>
    <cellStyle name="Normal 2 6 2 2 2 5 3 2" xfId="23601"/>
    <cellStyle name="Normal 2 6 2 2 2 5 4" xfId="23602"/>
    <cellStyle name="Normal 2 6 2 2 2 5 4 2" xfId="23603"/>
    <cellStyle name="Normal 2 6 2 2 2 5 5" xfId="23604"/>
    <cellStyle name="Normal 2 6 2 2 2 6" xfId="23605"/>
    <cellStyle name="Normal 2 6 2 2 2 6 2" xfId="23606"/>
    <cellStyle name="Normal 2 6 2 2 2 6 2 2" xfId="23607"/>
    <cellStyle name="Normal 2 6 2 2 2 6 3" xfId="23608"/>
    <cellStyle name="Normal 2 6 2 2 2 6 3 2" xfId="23609"/>
    <cellStyle name="Normal 2 6 2 2 2 6 4" xfId="23610"/>
    <cellStyle name="Normal 2 6 2 2 2 7" xfId="23611"/>
    <cellStyle name="Normal 2 6 2 2 2 7 2" xfId="23612"/>
    <cellStyle name="Normal 2 6 2 2 2 8" xfId="23613"/>
    <cellStyle name="Normal 2 6 2 2 2 8 2" xfId="23614"/>
    <cellStyle name="Normal 2 6 2 2 2 9" xfId="23615"/>
    <cellStyle name="Normal 2 6 2 2 3" xfId="23616"/>
    <cellStyle name="Normal 2 6 2 2 3 2" xfId="23617"/>
    <cellStyle name="Normal 2 6 2 2 3 2 2" xfId="23618"/>
    <cellStyle name="Normal 2 6 2 2 3 2 2 2" xfId="23619"/>
    <cellStyle name="Normal 2 6 2 2 3 2 2 2 2" xfId="23620"/>
    <cellStyle name="Normal 2 6 2 2 3 2 2 3" xfId="23621"/>
    <cellStyle name="Normal 2 6 2 2 3 2 2 3 2" xfId="23622"/>
    <cellStyle name="Normal 2 6 2 2 3 2 2 4" xfId="23623"/>
    <cellStyle name="Normal 2 6 2 2 3 2 3" xfId="23624"/>
    <cellStyle name="Normal 2 6 2 2 3 2 3 2" xfId="23625"/>
    <cellStyle name="Normal 2 6 2 2 3 2 4" xfId="23626"/>
    <cellStyle name="Normal 2 6 2 2 3 2 4 2" xfId="23627"/>
    <cellStyle name="Normal 2 6 2 2 3 2 5" xfId="23628"/>
    <cellStyle name="Normal 2 6 2 2 3 3" xfId="23629"/>
    <cellStyle name="Normal 2 6 2 2 3 3 2" xfId="23630"/>
    <cellStyle name="Normal 2 6 2 2 3 3 2 2" xfId="23631"/>
    <cellStyle name="Normal 2 6 2 2 3 3 3" xfId="23632"/>
    <cellStyle name="Normal 2 6 2 2 3 3 3 2" xfId="23633"/>
    <cellStyle name="Normal 2 6 2 2 3 3 4" xfId="23634"/>
    <cellStyle name="Normal 2 6 2 2 3 4" xfId="23635"/>
    <cellStyle name="Normal 2 6 2 2 3 4 2" xfId="23636"/>
    <cellStyle name="Normal 2 6 2 2 3 5" xfId="23637"/>
    <cellStyle name="Normal 2 6 2 2 3 5 2" xfId="23638"/>
    <cellStyle name="Normal 2 6 2 2 3 6" xfId="23639"/>
    <cellStyle name="Normal 2 6 2 2 4" xfId="23640"/>
    <cellStyle name="Normal 2 6 2 2 4 2" xfId="23641"/>
    <cellStyle name="Normal 2 6 2 2 4 2 2" xfId="23642"/>
    <cellStyle name="Normal 2 6 2 2 4 2 2 2" xfId="23643"/>
    <cellStyle name="Normal 2 6 2 2 4 2 2 2 2" xfId="23644"/>
    <cellStyle name="Normal 2 6 2 2 4 2 2 3" xfId="23645"/>
    <cellStyle name="Normal 2 6 2 2 4 2 2 3 2" xfId="23646"/>
    <cellStyle name="Normal 2 6 2 2 4 2 2 4" xfId="23647"/>
    <cellStyle name="Normal 2 6 2 2 4 2 3" xfId="23648"/>
    <cellStyle name="Normal 2 6 2 2 4 2 3 2" xfId="23649"/>
    <cellStyle name="Normal 2 6 2 2 4 2 4" xfId="23650"/>
    <cellStyle name="Normal 2 6 2 2 4 2 4 2" xfId="23651"/>
    <cellStyle name="Normal 2 6 2 2 4 2 5" xfId="23652"/>
    <cellStyle name="Normal 2 6 2 2 4 3" xfId="23653"/>
    <cellStyle name="Normal 2 6 2 2 4 3 2" xfId="23654"/>
    <cellStyle name="Normal 2 6 2 2 4 3 2 2" xfId="23655"/>
    <cellStyle name="Normal 2 6 2 2 4 3 3" xfId="23656"/>
    <cellStyle name="Normal 2 6 2 2 4 3 3 2" xfId="23657"/>
    <cellStyle name="Normal 2 6 2 2 4 3 4" xfId="23658"/>
    <cellStyle name="Normal 2 6 2 2 4 4" xfId="23659"/>
    <cellStyle name="Normal 2 6 2 2 4 4 2" xfId="23660"/>
    <cellStyle name="Normal 2 6 2 2 4 5" xfId="23661"/>
    <cellStyle name="Normal 2 6 2 2 4 5 2" xfId="23662"/>
    <cellStyle name="Normal 2 6 2 2 4 6" xfId="23663"/>
    <cellStyle name="Normal 2 6 2 2 5" xfId="23664"/>
    <cellStyle name="Normal 2 6 2 2 5 2" xfId="23665"/>
    <cellStyle name="Normal 2 6 2 2 5 2 2" xfId="23666"/>
    <cellStyle name="Normal 2 6 2 2 5 2 2 2" xfId="23667"/>
    <cellStyle name="Normal 2 6 2 2 5 2 2 2 2" xfId="23668"/>
    <cellStyle name="Normal 2 6 2 2 5 2 2 3" xfId="23669"/>
    <cellStyle name="Normal 2 6 2 2 5 2 2 3 2" xfId="23670"/>
    <cellStyle name="Normal 2 6 2 2 5 2 2 4" xfId="23671"/>
    <cellStyle name="Normal 2 6 2 2 5 2 3" xfId="23672"/>
    <cellStyle name="Normal 2 6 2 2 5 2 3 2" xfId="23673"/>
    <cellStyle name="Normal 2 6 2 2 5 2 4" xfId="23674"/>
    <cellStyle name="Normal 2 6 2 2 5 2 4 2" xfId="23675"/>
    <cellStyle name="Normal 2 6 2 2 5 2 5" xfId="23676"/>
    <cellStyle name="Normal 2 6 2 2 5 3" xfId="23677"/>
    <cellStyle name="Normal 2 6 2 2 5 3 2" xfId="23678"/>
    <cellStyle name="Normal 2 6 2 2 5 3 2 2" xfId="23679"/>
    <cellStyle name="Normal 2 6 2 2 5 3 3" xfId="23680"/>
    <cellStyle name="Normal 2 6 2 2 5 3 3 2" xfId="23681"/>
    <cellStyle name="Normal 2 6 2 2 5 3 4" xfId="23682"/>
    <cellStyle name="Normal 2 6 2 2 5 4" xfId="23683"/>
    <cellStyle name="Normal 2 6 2 2 5 4 2" xfId="23684"/>
    <cellStyle name="Normal 2 6 2 2 5 5" xfId="23685"/>
    <cellStyle name="Normal 2 6 2 2 5 5 2" xfId="23686"/>
    <cellStyle name="Normal 2 6 2 2 5 6" xfId="23687"/>
    <cellStyle name="Normal 2 6 2 2 6" xfId="23688"/>
    <cellStyle name="Normal 2 6 2 2 6 2" xfId="23689"/>
    <cellStyle name="Normal 2 6 2 2 6 2 2" xfId="23690"/>
    <cellStyle name="Normal 2 6 2 2 6 2 2 2" xfId="23691"/>
    <cellStyle name="Normal 2 6 2 2 6 2 3" xfId="23692"/>
    <cellStyle name="Normal 2 6 2 2 6 2 3 2" xfId="23693"/>
    <cellStyle name="Normal 2 6 2 2 6 2 4" xfId="23694"/>
    <cellStyle name="Normal 2 6 2 2 6 3" xfId="23695"/>
    <cellStyle name="Normal 2 6 2 2 6 3 2" xfId="23696"/>
    <cellStyle name="Normal 2 6 2 2 6 4" xfId="23697"/>
    <cellStyle name="Normal 2 6 2 2 6 4 2" xfId="23698"/>
    <cellStyle name="Normal 2 6 2 2 6 5" xfId="23699"/>
    <cellStyle name="Normal 2 6 2 2 7" xfId="23700"/>
    <cellStyle name="Normal 2 6 2 2 7 2" xfId="23701"/>
    <cellStyle name="Normal 2 6 2 2 7 2 2" xfId="23702"/>
    <cellStyle name="Normal 2 6 2 2 7 3" xfId="23703"/>
    <cellStyle name="Normal 2 6 2 2 7 3 2" xfId="23704"/>
    <cellStyle name="Normal 2 6 2 2 7 4" xfId="23705"/>
    <cellStyle name="Normal 2 6 2 2 8" xfId="23706"/>
    <cellStyle name="Normal 2 6 2 2 8 2" xfId="23707"/>
    <cellStyle name="Normal 2 6 2 2 9" xfId="23708"/>
    <cellStyle name="Normal 2 6 2 2 9 2" xfId="23709"/>
    <cellStyle name="Normal 2 6 2 3" xfId="23710"/>
    <cellStyle name="Normal 2 6 2 3 2" xfId="23711"/>
    <cellStyle name="Normal 2 6 2 3 2 2" xfId="23712"/>
    <cellStyle name="Normal 2 6 2 3 2 2 2" xfId="23713"/>
    <cellStyle name="Normal 2 6 2 3 2 2 2 2" xfId="23714"/>
    <cellStyle name="Normal 2 6 2 3 2 2 2 2 2" xfId="23715"/>
    <cellStyle name="Normal 2 6 2 3 2 2 2 3" xfId="23716"/>
    <cellStyle name="Normal 2 6 2 3 2 2 2 3 2" xfId="23717"/>
    <cellStyle name="Normal 2 6 2 3 2 2 2 4" xfId="23718"/>
    <cellStyle name="Normal 2 6 2 3 2 2 3" xfId="23719"/>
    <cellStyle name="Normal 2 6 2 3 2 2 3 2" xfId="23720"/>
    <cellStyle name="Normal 2 6 2 3 2 2 4" xfId="23721"/>
    <cellStyle name="Normal 2 6 2 3 2 2 4 2" xfId="23722"/>
    <cellStyle name="Normal 2 6 2 3 2 2 5" xfId="23723"/>
    <cellStyle name="Normal 2 6 2 3 2 3" xfId="23724"/>
    <cellStyle name="Normal 2 6 2 3 2 3 2" xfId="23725"/>
    <cellStyle name="Normal 2 6 2 3 2 3 2 2" xfId="23726"/>
    <cellStyle name="Normal 2 6 2 3 2 3 3" xfId="23727"/>
    <cellStyle name="Normal 2 6 2 3 2 3 3 2" xfId="23728"/>
    <cellStyle name="Normal 2 6 2 3 2 3 4" xfId="23729"/>
    <cellStyle name="Normal 2 6 2 3 2 4" xfId="23730"/>
    <cellStyle name="Normal 2 6 2 3 2 4 2" xfId="23731"/>
    <cellStyle name="Normal 2 6 2 3 2 5" xfId="23732"/>
    <cellStyle name="Normal 2 6 2 3 2 5 2" xfId="23733"/>
    <cellStyle name="Normal 2 6 2 3 2 6" xfId="23734"/>
    <cellStyle name="Normal 2 6 2 3 3" xfId="23735"/>
    <cellStyle name="Normal 2 6 2 3 3 2" xfId="23736"/>
    <cellStyle name="Normal 2 6 2 3 3 2 2" xfId="23737"/>
    <cellStyle name="Normal 2 6 2 3 3 2 2 2" xfId="23738"/>
    <cellStyle name="Normal 2 6 2 3 3 2 2 2 2" xfId="23739"/>
    <cellStyle name="Normal 2 6 2 3 3 2 2 3" xfId="23740"/>
    <cellStyle name="Normal 2 6 2 3 3 2 2 3 2" xfId="23741"/>
    <cellStyle name="Normal 2 6 2 3 3 2 2 4" xfId="23742"/>
    <cellStyle name="Normal 2 6 2 3 3 2 3" xfId="23743"/>
    <cellStyle name="Normal 2 6 2 3 3 2 3 2" xfId="23744"/>
    <cellStyle name="Normal 2 6 2 3 3 2 4" xfId="23745"/>
    <cellStyle name="Normal 2 6 2 3 3 2 4 2" xfId="23746"/>
    <cellStyle name="Normal 2 6 2 3 3 2 5" xfId="23747"/>
    <cellStyle name="Normal 2 6 2 3 3 3" xfId="23748"/>
    <cellStyle name="Normal 2 6 2 3 3 3 2" xfId="23749"/>
    <cellStyle name="Normal 2 6 2 3 3 3 2 2" xfId="23750"/>
    <cellStyle name="Normal 2 6 2 3 3 3 3" xfId="23751"/>
    <cellStyle name="Normal 2 6 2 3 3 3 3 2" xfId="23752"/>
    <cellStyle name="Normal 2 6 2 3 3 3 4" xfId="23753"/>
    <cellStyle name="Normal 2 6 2 3 3 4" xfId="23754"/>
    <cellStyle name="Normal 2 6 2 3 3 4 2" xfId="23755"/>
    <cellStyle name="Normal 2 6 2 3 3 5" xfId="23756"/>
    <cellStyle name="Normal 2 6 2 3 3 5 2" xfId="23757"/>
    <cellStyle name="Normal 2 6 2 3 3 6" xfId="23758"/>
    <cellStyle name="Normal 2 6 2 3 4" xfId="23759"/>
    <cellStyle name="Normal 2 6 2 3 4 2" xfId="23760"/>
    <cellStyle name="Normal 2 6 2 3 4 2 2" xfId="23761"/>
    <cellStyle name="Normal 2 6 2 3 4 2 2 2" xfId="23762"/>
    <cellStyle name="Normal 2 6 2 3 4 2 2 2 2" xfId="23763"/>
    <cellStyle name="Normal 2 6 2 3 4 2 2 3" xfId="23764"/>
    <cellStyle name="Normal 2 6 2 3 4 2 2 3 2" xfId="23765"/>
    <cellStyle name="Normal 2 6 2 3 4 2 2 4" xfId="23766"/>
    <cellStyle name="Normal 2 6 2 3 4 2 3" xfId="23767"/>
    <cellStyle name="Normal 2 6 2 3 4 2 3 2" xfId="23768"/>
    <cellStyle name="Normal 2 6 2 3 4 2 4" xfId="23769"/>
    <cellStyle name="Normal 2 6 2 3 4 2 4 2" xfId="23770"/>
    <cellStyle name="Normal 2 6 2 3 4 2 5" xfId="23771"/>
    <cellStyle name="Normal 2 6 2 3 4 3" xfId="23772"/>
    <cellStyle name="Normal 2 6 2 3 4 3 2" xfId="23773"/>
    <cellStyle name="Normal 2 6 2 3 4 3 2 2" xfId="23774"/>
    <cellStyle name="Normal 2 6 2 3 4 3 3" xfId="23775"/>
    <cellStyle name="Normal 2 6 2 3 4 3 3 2" xfId="23776"/>
    <cellStyle name="Normal 2 6 2 3 4 3 4" xfId="23777"/>
    <cellStyle name="Normal 2 6 2 3 4 4" xfId="23778"/>
    <cellStyle name="Normal 2 6 2 3 4 4 2" xfId="23779"/>
    <cellStyle name="Normal 2 6 2 3 4 5" xfId="23780"/>
    <cellStyle name="Normal 2 6 2 3 4 5 2" xfId="23781"/>
    <cellStyle name="Normal 2 6 2 3 4 6" xfId="23782"/>
    <cellStyle name="Normal 2 6 2 3 5" xfId="23783"/>
    <cellStyle name="Normal 2 6 2 3 5 2" xfId="23784"/>
    <cellStyle name="Normal 2 6 2 3 5 2 2" xfId="23785"/>
    <cellStyle name="Normal 2 6 2 3 5 2 2 2" xfId="23786"/>
    <cellStyle name="Normal 2 6 2 3 5 2 3" xfId="23787"/>
    <cellStyle name="Normal 2 6 2 3 5 2 3 2" xfId="23788"/>
    <cellStyle name="Normal 2 6 2 3 5 2 4" xfId="23789"/>
    <cellStyle name="Normal 2 6 2 3 5 3" xfId="23790"/>
    <cellStyle name="Normal 2 6 2 3 5 3 2" xfId="23791"/>
    <cellStyle name="Normal 2 6 2 3 5 4" xfId="23792"/>
    <cellStyle name="Normal 2 6 2 3 5 4 2" xfId="23793"/>
    <cellStyle name="Normal 2 6 2 3 5 5" xfId="23794"/>
    <cellStyle name="Normal 2 6 2 3 6" xfId="23795"/>
    <cellStyle name="Normal 2 6 2 3 6 2" xfId="23796"/>
    <cellStyle name="Normal 2 6 2 3 6 2 2" xfId="23797"/>
    <cellStyle name="Normal 2 6 2 3 6 3" xfId="23798"/>
    <cellStyle name="Normal 2 6 2 3 6 3 2" xfId="23799"/>
    <cellStyle name="Normal 2 6 2 3 6 4" xfId="23800"/>
    <cellStyle name="Normal 2 6 2 3 7" xfId="23801"/>
    <cellStyle name="Normal 2 6 2 3 7 2" xfId="23802"/>
    <cellStyle name="Normal 2 6 2 3 8" xfId="23803"/>
    <cellStyle name="Normal 2 6 2 3 8 2" xfId="23804"/>
    <cellStyle name="Normal 2 6 2 3 9" xfId="23805"/>
    <cellStyle name="Normal 2 6 2 4" xfId="23806"/>
    <cellStyle name="Normal 2 6 2 4 2" xfId="23807"/>
    <cellStyle name="Normal 2 6 2 4 2 2" xfId="23808"/>
    <cellStyle name="Normal 2 6 2 4 2 2 2" xfId="23809"/>
    <cellStyle name="Normal 2 6 2 4 2 2 2 2" xfId="23810"/>
    <cellStyle name="Normal 2 6 2 4 2 2 3" xfId="23811"/>
    <cellStyle name="Normal 2 6 2 4 2 2 3 2" xfId="23812"/>
    <cellStyle name="Normal 2 6 2 4 2 2 4" xfId="23813"/>
    <cellStyle name="Normal 2 6 2 4 2 3" xfId="23814"/>
    <cellStyle name="Normal 2 6 2 4 2 3 2" xfId="23815"/>
    <cellStyle name="Normal 2 6 2 4 2 4" xfId="23816"/>
    <cellStyle name="Normal 2 6 2 4 2 4 2" xfId="23817"/>
    <cellStyle name="Normal 2 6 2 4 2 5" xfId="23818"/>
    <cellStyle name="Normal 2 6 2 4 3" xfId="23819"/>
    <cellStyle name="Normal 2 6 2 4 3 2" xfId="23820"/>
    <cellStyle name="Normal 2 6 2 4 3 2 2" xfId="23821"/>
    <cellStyle name="Normal 2 6 2 4 3 3" xfId="23822"/>
    <cellStyle name="Normal 2 6 2 4 3 3 2" xfId="23823"/>
    <cellStyle name="Normal 2 6 2 4 3 4" xfId="23824"/>
    <cellStyle name="Normal 2 6 2 4 4" xfId="23825"/>
    <cellStyle name="Normal 2 6 2 4 4 2" xfId="23826"/>
    <cellStyle name="Normal 2 6 2 4 5" xfId="23827"/>
    <cellStyle name="Normal 2 6 2 4 5 2" xfId="23828"/>
    <cellStyle name="Normal 2 6 2 4 6" xfId="23829"/>
    <cellStyle name="Normal 2 6 2 5" xfId="23830"/>
    <cellStyle name="Normal 2 6 2 5 2" xfId="23831"/>
    <cellStyle name="Normal 2 6 2 5 2 2" xfId="23832"/>
    <cellStyle name="Normal 2 6 2 5 2 2 2" xfId="23833"/>
    <cellStyle name="Normal 2 6 2 5 2 2 2 2" xfId="23834"/>
    <cellStyle name="Normal 2 6 2 5 2 2 3" xfId="23835"/>
    <cellStyle name="Normal 2 6 2 5 2 2 3 2" xfId="23836"/>
    <cellStyle name="Normal 2 6 2 5 2 2 4" xfId="23837"/>
    <cellStyle name="Normal 2 6 2 5 2 3" xfId="23838"/>
    <cellStyle name="Normal 2 6 2 5 2 3 2" xfId="23839"/>
    <cellStyle name="Normal 2 6 2 5 2 4" xfId="23840"/>
    <cellStyle name="Normal 2 6 2 5 2 4 2" xfId="23841"/>
    <cellStyle name="Normal 2 6 2 5 2 5" xfId="23842"/>
    <cellStyle name="Normal 2 6 2 5 3" xfId="23843"/>
    <cellStyle name="Normal 2 6 2 5 3 2" xfId="23844"/>
    <cellStyle name="Normal 2 6 2 5 3 2 2" xfId="23845"/>
    <cellStyle name="Normal 2 6 2 5 3 3" xfId="23846"/>
    <cellStyle name="Normal 2 6 2 5 3 3 2" xfId="23847"/>
    <cellStyle name="Normal 2 6 2 5 3 4" xfId="23848"/>
    <cellStyle name="Normal 2 6 2 5 4" xfId="23849"/>
    <cellStyle name="Normal 2 6 2 5 4 2" xfId="23850"/>
    <cellStyle name="Normal 2 6 2 5 5" xfId="23851"/>
    <cellStyle name="Normal 2 6 2 5 5 2" xfId="23852"/>
    <cellStyle name="Normal 2 6 2 5 6" xfId="23853"/>
    <cellStyle name="Normal 2 6 2 6" xfId="23854"/>
    <cellStyle name="Normal 2 6 2 6 2" xfId="23855"/>
    <cellStyle name="Normal 2 6 2 6 2 2" xfId="23856"/>
    <cellStyle name="Normal 2 6 2 6 2 2 2" xfId="23857"/>
    <cellStyle name="Normal 2 6 2 6 2 2 2 2" xfId="23858"/>
    <cellStyle name="Normal 2 6 2 6 2 2 3" xfId="23859"/>
    <cellStyle name="Normal 2 6 2 6 2 2 3 2" xfId="23860"/>
    <cellStyle name="Normal 2 6 2 6 2 2 4" xfId="23861"/>
    <cellStyle name="Normal 2 6 2 6 2 3" xfId="23862"/>
    <cellStyle name="Normal 2 6 2 6 2 3 2" xfId="23863"/>
    <cellStyle name="Normal 2 6 2 6 2 4" xfId="23864"/>
    <cellStyle name="Normal 2 6 2 6 2 4 2" xfId="23865"/>
    <cellStyle name="Normal 2 6 2 6 2 5" xfId="23866"/>
    <cellStyle name="Normal 2 6 2 6 3" xfId="23867"/>
    <cellStyle name="Normal 2 6 2 6 3 2" xfId="23868"/>
    <cellStyle name="Normal 2 6 2 6 3 2 2" xfId="23869"/>
    <cellStyle name="Normal 2 6 2 6 3 3" xfId="23870"/>
    <cellStyle name="Normal 2 6 2 6 3 3 2" xfId="23871"/>
    <cellStyle name="Normal 2 6 2 6 3 4" xfId="23872"/>
    <cellStyle name="Normal 2 6 2 6 4" xfId="23873"/>
    <cellStyle name="Normal 2 6 2 6 4 2" xfId="23874"/>
    <cellStyle name="Normal 2 6 2 6 5" xfId="23875"/>
    <cellStyle name="Normal 2 6 2 6 5 2" xfId="23876"/>
    <cellStyle name="Normal 2 6 2 6 6" xfId="23877"/>
    <cellStyle name="Normal 2 6 2 7" xfId="23878"/>
    <cellStyle name="Normal 2 6 2 7 2" xfId="23879"/>
    <cellStyle name="Normal 2 6 2 7 2 2" xfId="23880"/>
    <cellStyle name="Normal 2 6 2 7 2 2 2" xfId="23881"/>
    <cellStyle name="Normal 2 6 2 7 2 3" xfId="23882"/>
    <cellStyle name="Normal 2 6 2 7 2 3 2" xfId="23883"/>
    <cellStyle name="Normal 2 6 2 7 2 4" xfId="23884"/>
    <cellStyle name="Normal 2 6 2 7 3" xfId="23885"/>
    <cellStyle name="Normal 2 6 2 7 3 2" xfId="23886"/>
    <cellStyle name="Normal 2 6 2 7 4" xfId="23887"/>
    <cellStyle name="Normal 2 6 2 7 4 2" xfId="23888"/>
    <cellStyle name="Normal 2 6 2 7 5" xfId="23889"/>
    <cellStyle name="Normal 2 6 2 8" xfId="23890"/>
    <cellStyle name="Normal 2 6 2 8 2" xfId="23891"/>
    <cellStyle name="Normal 2 6 2 8 2 2" xfId="23892"/>
    <cellStyle name="Normal 2 6 2 8 3" xfId="23893"/>
    <cellStyle name="Normal 2 6 2 8 3 2" xfId="23894"/>
    <cellStyle name="Normal 2 6 2 8 4" xfId="23895"/>
    <cellStyle name="Normal 2 6 2 9" xfId="23896"/>
    <cellStyle name="Normal 2 6 2 9 2" xfId="23897"/>
    <cellStyle name="Normal 2 6 3" xfId="23898"/>
    <cellStyle name="Normal 2 6 3 10" xfId="23899"/>
    <cellStyle name="Normal 2 6 3 2" xfId="23900"/>
    <cellStyle name="Normal 2 6 3 2 2" xfId="23901"/>
    <cellStyle name="Normal 2 6 3 2 2 2" xfId="23902"/>
    <cellStyle name="Normal 2 6 3 2 2 2 2" xfId="23903"/>
    <cellStyle name="Normal 2 6 3 2 2 2 2 2" xfId="23904"/>
    <cellStyle name="Normal 2 6 3 2 2 2 2 2 2" xfId="23905"/>
    <cellStyle name="Normal 2 6 3 2 2 2 2 3" xfId="23906"/>
    <cellStyle name="Normal 2 6 3 2 2 2 2 3 2" xfId="23907"/>
    <cellStyle name="Normal 2 6 3 2 2 2 2 4" xfId="23908"/>
    <cellStyle name="Normal 2 6 3 2 2 2 3" xfId="23909"/>
    <cellStyle name="Normal 2 6 3 2 2 2 3 2" xfId="23910"/>
    <cellStyle name="Normal 2 6 3 2 2 2 4" xfId="23911"/>
    <cellStyle name="Normal 2 6 3 2 2 2 4 2" xfId="23912"/>
    <cellStyle name="Normal 2 6 3 2 2 2 5" xfId="23913"/>
    <cellStyle name="Normal 2 6 3 2 2 3" xfId="23914"/>
    <cellStyle name="Normal 2 6 3 2 2 3 2" xfId="23915"/>
    <cellStyle name="Normal 2 6 3 2 2 3 2 2" xfId="23916"/>
    <cellStyle name="Normal 2 6 3 2 2 3 3" xfId="23917"/>
    <cellStyle name="Normal 2 6 3 2 2 3 3 2" xfId="23918"/>
    <cellStyle name="Normal 2 6 3 2 2 3 4" xfId="23919"/>
    <cellStyle name="Normal 2 6 3 2 2 4" xfId="23920"/>
    <cellStyle name="Normal 2 6 3 2 2 4 2" xfId="23921"/>
    <cellStyle name="Normal 2 6 3 2 2 5" xfId="23922"/>
    <cellStyle name="Normal 2 6 3 2 2 5 2" xfId="23923"/>
    <cellStyle name="Normal 2 6 3 2 2 6" xfId="23924"/>
    <cellStyle name="Normal 2 6 3 2 3" xfId="23925"/>
    <cellStyle name="Normal 2 6 3 2 3 2" xfId="23926"/>
    <cellStyle name="Normal 2 6 3 2 3 2 2" xfId="23927"/>
    <cellStyle name="Normal 2 6 3 2 3 2 2 2" xfId="23928"/>
    <cellStyle name="Normal 2 6 3 2 3 2 2 2 2" xfId="23929"/>
    <cellStyle name="Normal 2 6 3 2 3 2 2 3" xfId="23930"/>
    <cellStyle name="Normal 2 6 3 2 3 2 2 3 2" xfId="23931"/>
    <cellStyle name="Normal 2 6 3 2 3 2 2 4" xfId="23932"/>
    <cellStyle name="Normal 2 6 3 2 3 2 3" xfId="23933"/>
    <cellStyle name="Normal 2 6 3 2 3 2 3 2" xfId="23934"/>
    <cellStyle name="Normal 2 6 3 2 3 2 4" xfId="23935"/>
    <cellStyle name="Normal 2 6 3 2 3 2 4 2" xfId="23936"/>
    <cellStyle name="Normal 2 6 3 2 3 2 5" xfId="23937"/>
    <cellStyle name="Normal 2 6 3 2 3 3" xfId="23938"/>
    <cellStyle name="Normal 2 6 3 2 3 3 2" xfId="23939"/>
    <cellStyle name="Normal 2 6 3 2 3 3 2 2" xfId="23940"/>
    <cellStyle name="Normal 2 6 3 2 3 3 3" xfId="23941"/>
    <cellStyle name="Normal 2 6 3 2 3 3 3 2" xfId="23942"/>
    <cellStyle name="Normal 2 6 3 2 3 3 4" xfId="23943"/>
    <cellStyle name="Normal 2 6 3 2 3 4" xfId="23944"/>
    <cellStyle name="Normal 2 6 3 2 3 4 2" xfId="23945"/>
    <cellStyle name="Normal 2 6 3 2 3 5" xfId="23946"/>
    <cellStyle name="Normal 2 6 3 2 3 5 2" xfId="23947"/>
    <cellStyle name="Normal 2 6 3 2 3 6" xfId="23948"/>
    <cellStyle name="Normal 2 6 3 2 4" xfId="23949"/>
    <cellStyle name="Normal 2 6 3 2 4 2" xfId="23950"/>
    <cellStyle name="Normal 2 6 3 2 4 2 2" xfId="23951"/>
    <cellStyle name="Normal 2 6 3 2 4 2 2 2" xfId="23952"/>
    <cellStyle name="Normal 2 6 3 2 4 2 2 2 2" xfId="23953"/>
    <cellStyle name="Normal 2 6 3 2 4 2 2 3" xfId="23954"/>
    <cellStyle name="Normal 2 6 3 2 4 2 2 3 2" xfId="23955"/>
    <cellStyle name="Normal 2 6 3 2 4 2 2 4" xfId="23956"/>
    <cellStyle name="Normal 2 6 3 2 4 2 3" xfId="23957"/>
    <cellStyle name="Normal 2 6 3 2 4 2 3 2" xfId="23958"/>
    <cellStyle name="Normal 2 6 3 2 4 2 4" xfId="23959"/>
    <cellStyle name="Normal 2 6 3 2 4 2 4 2" xfId="23960"/>
    <cellStyle name="Normal 2 6 3 2 4 2 5" xfId="23961"/>
    <cellStyle name="Normal 2 6 3 2 4 3" xfId="23962"/>
    <cellStyle name="Normal 2 6 3 2 4 3 2" xfId="23963"/>
    <cellStyle name="Normal 2 6 3 2 4 3 2 2" xfId="23964"/>
    <cellStyle name="Normal 2 6 3 2 4 3 3" xfId="23965"/>
    <cellStyle name="Normal 2 6 3 2 4 3 3 2" xfId="23966"/>
    <cellStyle name="Normal 2 6 3 2 4 3 4" xfId="23967"/>
    <cellStyle name="Normal 2 6 3 2 4 4" xfId="23968"/>
    <cellStyle name="Normal 2 6 3 2 4 4 2" xfId="23969"/>
    <cellStyle name="Normal 2 6 3 2 4 5" xfId="23970"/>
    <cellStyle name="Normal 2 6 3 2 4 5 2" xfId="23971"/>
    <cellStyle name="Normal 2 6 3 2 4 6" xfId="23972"/>
    <cellStyle name="Normal 2 6 3 2 5" xfId="23973"/>
    <cellStyle name="Normal 2 6 3 2 5 2" xfId="23974"/>
    <cellStyle name="Normal 2 6 3 2 5 2 2" xfId="23975"/>
    <cellStyle name="Normal 2 6 3 2 5 2 2 2" xfId="23976"/>
    <cellStyle name="Normal 2 6 3 2 5 2 3" xfId="23977"/>
    <cellStyle name="Normal 2 6 3 2 5 2 3 2" xfId="23978"/>
    <cellStyle name="Normal 2 6 3 2 5 2 4" xfId="23979"/>
    <cellStyle name="Normal 2 6 3 2 5 3" xfId="23980"/>
    <cellStyle name="Normal 2 6 3 2 5 3 2" xfId="23981"/>
    <cellStyle name="Normal 2 6 3 2 5 4" xfId="23982"/>
    <cellStyle name="Normal 2 6 3 2 5 4 2" xfId="23983"/>
    <cellStyle name="Normal 2 6 3 2 5 5" xfId="23984"/>
    <cellStyle name="Normal 2 6 3 2 6" xfId="23985"/>
    <cellStyle name="Normal 2 6 3 2 6 2" xfId="23986"/>
    <cellStyle name="Normal 2 6 3 2 6 2 2" xfId="23987"/>
    <cellStyle name="Normal 2 6 3 2 6 3" xfId="23988"/>
    <cellStyle name="Normal 2 6 3 2 6 3 2" xfId="23989"/>
    <cellStyle name="Normal 2 6 3 2 6 4" xfId="23990"/>
    <cellStyle name="Normal 2 6 3 2 7" xfId="23991"/>
    <cellStyle name="Normal 2 6 3 2 7 2" xfId="23992"/>
    <cellStyle name="Normal 2 6 3 2 8" xfId="23993"/>
    <cellStyle name="Normal 2 6 3 2 8 2" xfId="23994"/>
    <cellStyle name="Normal 2 6 3 2 9" xfId="23995"/>
    <cellStyle name="Normal 2 6 3 3" xfId="23996"/>
    <cellStyle name="Normal 2 6 3 3 2" xfId="23997"/>
    <cellStyle name="Normal 2 6 3 3 2 2" xfId="23998"/>
    <cellStyle name="Normal 2 6 3 3 2 2 2" xfId="23999"/>
    <cellStyle name="Normal 2 6 3 3 2 2 2 2" xfId="24000"/>
    <cellStyle name="Normal 2 6 3 3 2 2 3" xfId="24001"/>
    <cellStyle name="Normal 2 6 3 3 2 2 3 2" xfId="24002"/>
    <cellStyle name="Normal 2 6 3 3 2 2 4" xfId="24003"/>
    <cellStyle name="Normal 2 6 3 3 2 3" xfId="24004"/>
    <cellStyle name="Normal 2 6 3 3 2 3 2" xfId="24005"/>
    <cellStyle name="Normal 2 6 3 3 2 4" xfId="24006"/>
    <cellStyle name="Normal 2 6 3 3 2 4 2" xfId="24007"/>
    <cellStyle name="Normal 2 6 3 3 2 5" xfId="24008"/>
    <cellStyle name="Normal 2 6 3 3 3" xfId="24009"/>
    <cellStyle name="Normal 2 6 3 3 3 2" xfId="24010"/>
    <cellStyle name="Normal 2 6 3 3 3 2 2" xfId="24011"/>
    <cellStyle name="Normal 2 6 3 3 3 3" xfId="24012"/>
    <cellStyle name="Normal 2 6 3 3 3 3 2" xfId="24013"/>
    <cellStyle name="Normal 2 6 3 3 3 4" xfId="24014"/>
    <cellStyle name="Normal 2 6 3 3 4" xfId="24015"/>
    <cellStyle name="Normal 2 6 3 3 4 2" xfId="24016"/>
    <cellStyle name="Normal 2 6 3 3 5" xfId="24017"/>
    <cellStyle name="Normal 2 6 3 3 5 2" xfId="24018"/>
    <cellStyle name="Normal 2 6 3 3 6" xfId="24019"/>
    <cellStyle name="Normal 2 6 3 4" xfId="24020"/>
    <cellStyle name="Normal 2 6 3 4 2" xfId="24021"/>
    <cellStyle name="Normal 2 6 3 4 2 2" xfId="24022"/>
    <cellStyle name="Normal 2 6 3 4 2 2 2" xfId="24023"/>
    <cellStyle name="Normal 2 6 3 4 2 2 2 2" xfId="24024"/>
    <cellStyle name="Normal 2 6 3 4 2 2 3" xfId="24025"/>
    <cellStyle name="Normal 2 6 3 4 2 2 3 2" xfId="24026"/>
    <cellStyle name="Normal 2 6 3 4 2 2 4" xfId="24027"/>
    <cellStyle name="Normal 2 6 3 4 2 3" xfId="24028"/>
    <cellStyle name="Normal 2 6 3 4 2 3 2" xfId="24029"/>
    <cellStyle name="Normal 2 6 3 4 2 4" xfId="24030"/>
    <cellStyle name="Normal 2 6 3 4 2 4 2" xfId="24031"/>
    <cellStyle name="Normal 2 6 3 4 2 5" xfId="24032"/>
    <cellStyle name="Normal 2 6 3 4 3" xfId="24033"/>
    <cellStyle name="Normal 2 6 3 4 3 2" xfId="24034"/>
    <cellStyle name="Normal 2 6 3 4 3 2 2" xfId="24035"/>
    <cellStyle name="Normal 2 6 3 4 3 3" xfId="24036"/>
    <cellStyle name="Normal 2 6 3 4 3 3 2" xfId="24037"/>
    <cellStyle name="Normal 2 6 3 4 3 4" xfId="24038"/>
    <cellStyle name="Normal 2 6 3 4 4" xfId="24039"/>
    <cellStyle name="Normal 2 6 3 4 4 2" xfId="24040"/>
    <cellStyle name="Normal 2 6 3 4 5" xfId="24041"/>
    <cellStyle name="Normal 2 6 3 4 5 2" xfId="24042"/>
    <cellStyle name="Normal 2 6 3 4 6" xfId="24043"/>
    <cellStyle name="Normal 2 6 3 5" xfId="24044"/>
    <cellStyle name="Normal 2 6 3 5 2" xfId="24045"/>
    <cellStyle name="Normal 2 6 3 5 2 2" xfId="24046"/>
    <cellStyle name="Normal 2 6 3 5 2 2 2" xfId="24047"/>
    <cellStyle name="Normal 2 6 3 5 2 2 2 2" xfId="24048"/>
    <cellStyle name="Normal 2 6 3 5 2 2 3" xfId="24049"/>
    <cellStyle name="Normal 2 6 3 5 2 2 3 2" xfId="24050"/>
    <cellStyle name="Normal 2 6 3 5 2 2 4" xfId="24051"/>
    <cellStyle name="Normal 2 6 3 5 2 3" xfId="24052"/>
    <cellStyle name="Normal 2 6 3 5 2 3 2" xfId="24053"/>
    <cellStyle name="Normal 2 6 3 5 2 4" xfId="24054"/>
    <cellStyle name="Normal 2 6 3 5 2 4 2" xfId="24055"/>
    <cellStyle name="Normal 2 6 3 5 2 5" xfId="24056"/>
    <cellStyle name="Normal 2 6 3 5 3" xfId="24057"/>
    <cellStyle name="Normal 2 6 3 5 3 2" xfId="24058"/>
    <cellStyle name="Normal 2 6 3 5 3 2 2" xfId="24059"/>
    <cellStyle name="Normal 2 6 3 5 3 3" xfId="24060"/>
    <cellStyle name="Normal 2 6 3 5 3 3 2" xfId="24061"/>
    <cellStyle name="Normal 2 6 3 5 3 4" xfId="24062"/>
    <cellStyle name="Normal 2 6 3 5 4" xfId="24063"/>
    <cellStyle name="Normal 2 6 3 5 4 2" xfId="24064"/>
    <cellStyle name="Normal 2 6 3 5 5" xfId="24065"/>
    <cellStyle name="Normal 2 6 3 5 5 2" xfId="24066"/>
    <cellStyle name="Normal 2 6 3 5 6" xfId="24067"/>
    <cellStyle name="Normal 2 6 3 6" xfId="24068"/>
    <cellStyle name="Normal 2 6 3 6 2" xfId="24069"/>
    <cellStyle name="Normal 2 6 3 6 2 2" xfId="24070"/>
    <cellStyle name="Normal 2 6 3 6 2 2 2" xfId="24071"/>
    <cellStyle name="Normal 2 6 3 6 2 3" xfId="24072"/>
    <cellStyle name="Normal 2 6 3 6 2 3 2" xfId="24073"/>
    <cellStyle name="Normal 2 6 3 6 2 4" xfId="24074"/>
    <cellStyle name="Normal 2 6 3 6 3" xfId="24075"/>
    <cellStyle name="Normal 2 6 3 6 3 2" xfId="24076"/>
    <cellStyle name="Normal 2 6 3 6 4" xfId="24077"/>
    <cellStyle name="Normal 2 6 3 6 4 2" xfId="24078"/>
    <cellStyle name="Normal 2 6 3 6 5" xfId="24079"/>
    <cellStyle name="Normal 2 6 3 7" xfId="24080"/>
    <cellStyle name="Normal 2 6 3 7 2" xfId="24081"/>
    <cellStyle name="Normal 2 6 3 7 2 2" xfId="24082"/>
    <cellStyle name="Normal 2 6 3 7 3" xfId="24083"/>
    <cellStyle name="Normal 2 6 3 7 3 2" xfId="24084"/>
    <cellStyle name="Normal 2 6 3 7 4" xfId="24085"/>
    <cellStyle name="Normal 2 6 3 8" xfId="24086"/>
    <cellStyle name="Normal 2 6 3 8 2" xfId="24087"/>
    <cellStyle name="Normal 2 6 3 9" xfId="24088"/>
    <cellStyle name="Normal 2 6 3 9 2" xfId="24089"/>
    <cellStyle name="Normal 2 6 4" xfId="24090"/>
    <cellStyle name="Normal 2 6 4 2" xfId="24091"/>
    <cellStyle name="Normal 2 6 4 2 2" xfId="24092"/>
    <cellStyle name="Normal 2 6 4 2 2 2" xfId="24093"/>
    <cellStyle name="Normal 2 6 4 2 2 2 2" xfId="24094"/>
    <cellStyle name="Normal 2 6 4 2 2 2 2 2" xfId="24095"/>
    <cellStyle name="Normal 2 6 4 2 2 2 3" xfId="24096"/>
    <cellStyle name="Normal 2 6 4 2 2 2 3 2" xfId="24097"/>
    <cellStyle name="Normal 2 6 4 2 2 2 4" xfId="24098"/>
    <cellStyle name="Normal 2 6 4 2 2 3" xfId="24099"/>
    <cellStyle name="Normal 2 6 4 2 2 3 2" xfId="24100"/>
    <cellStyle name="Normal 2 6 4 2 2 4" xfId="24101"/>
    <cellStyle name="Normal 2 6 4 2 2 4 2" xfId="24102"/>
    <cellStyle name="Normal 2 6 4 2 2 5" xfId="24103"/>
    <cellStyle name="Normal 2 6 4 2 3" xfId="24104"/>
    <cellStyle name="Normal 2 6 4 2 3 2" xfId="24105"/>
    <cellStyle name="Normal 2 6 4 2 3 2 2" xfId="24106"/>
    <cellStyle name="Normal 2 6 4 2 3 3" xfId="24107"/>
    <cellStyle name="Normal 2 6 4 2 3 3 2" xfId="24108"/>
    <cellStyle name="Normal 2 6 4 2 3 4" xfId="24109"/>
    <cellStyle name="Normal 2 6 4 2 4" xfId="24110"/>
    <cellStyle name="Normal 2 6 4 2 4 2" xfId="24111"/>
    <cellStyle name="Normal 2 6 4 2 5" xfId="24112"/>
    <cellStyle name="Normal 2 6 4 2 5 2" xfId="24113"/>
    <cellStyle name="Normal 2 6 4 2 6" xfId="24114"/>
    <cellStyle name="Normal 2 6 4 3" xfId="24115"/>
    <cellStyle name="Normal 2 6 4 3 2" xfId="24116"/>
    <cellStyle name="Normal 2 6 4 3 2 2" xfId="24117"/>
    <cellStyle name="Normal 2 6 4 3 2 2 2" xfId="24118"/>
    <cellStyle name="Normal 2 6 4 3 2 2 2 2" xfId="24119"/>
    <cellStyle name="Normal 2 6 4 3 2 2 3" xfId="24120"/>
    <cellStyle name="Normal 2 6 4 3 2 2 3 2" xfId="24121"/>
    <cellStyle name="Normal 2 6 4 3 2 2 4" xfId="24122"/>
    <cellStyle name="Normal 2 6 4 3 2 3" xfId="24123"/>
    <cellStyle name="Normal 2 6 4 3 2 3 2" xfId="24124"/>
    <cellStyle name="Normal 2 6 4 3 2 4" xfId="24125"/>
    <cellStyle name="Normal 2 6 4 3 2 4 2" xfId="24126"/>
    <cellStyle name="Normal 2 6 4 3 2 5" xfId="24127"/>
    <cellStyle name="Normal 2 6 4 3 3" xfId="24128"/>
    <cellStyle name="Normal 2 6 4 3 3 2" xfId="24129"/>
    <cellStyle name="Normal 2 6 4 3 3 2 2" xfId="24130"/>
    <cellStyle name="Normal 2 6 4 3 3 3" xfId="24131"/>
    <cellStyle name="Normal 2 6 4 3 3 3 2" xfId="24132"/>
    <cellStyle name="Normal 2 6 4 3 3 4" xfId="24133"/>
    <cellStyle name="Normal 2 6 4 3 4" xfId="24134"/>
    <cellStyle name="Normal 2 6 4 3 4 2" xfId="24135"/>
    <cellStyle name="Normal 2 6 4 3 5" xfId="24136"/>
    <cellStyle name="Normal 2 6 4 3 5 2" xfId="24137"/>
    <cellStyle name="Normal 2 6 4 3 6" xfId="24138"/>
    <cellStyle name="Normal 2 6 4 4" xfId="24139"/>
    <cellStyle name="Normal 2 6 4 4 2" xfId="24140"/>
    <cellStyle name="Normal 2 6 4 4 2 2" xfId="24141"/>
    <cellStyle name="Normal 2 6 4 4 2 2 2" xfId="24142"/>
    <cellStyle name="Normal 2 6 4 4 2 2 2 2" xfId="24143"/>
    <cellStyle name="Normal 2 6 4 4 2 2 3" xfId="24144"/>
    <cellStyle name="Normal 2 6 4 4 2 2 3 2" xfId="24145"/>
    <cellStyle name="Normal 2 6 4 4 2 2 4" xfId="24146"/>
    <cellStyle name="Normal 2 6 4 4 2 3" xfId="24147"/>
    <cellStyle name="Normal 2 6 4 4 2 3 2" xfId="24148"/>
    <cellStyle name="Normal 2 6 4 4 2 4" xfId="24149"/>
    <cellStyle name="Normal 2 6 4 4 2 4 2" xfId="24150"/>
    <cellStyle name="Normal 2 6 4 4 2 5" xfId="24151"/>
    <cellStyle name="Normal 2 6 4 4 3" xfId="24152"/>
    <cellStyle name="Normal 2 6 4 4 3 2" xfId="24153"/>
    <cellStyle name="Normal 2 6 4 4 3 2 2" xfId="24154"/>
    <cellStyle name="Normal 2 6 4 4 3 3" xfId="24155"/>
    <cellStyle name="Normal 2 6 4 4 3 3 2" xfId="24156"/>
    <cellStyle name="Normal 2 6 4 4 3 4" xfId="24157"/>
    <cellStyle name="Normal 2 6 4 4 4" xfId="24158"/>
    <cellStyle name="Normal 2 6 4 4 4 2" xfId="24159"/>
    <cellStyle name="Normal 2 6 4 4 5" xfId="24160"/>
    <cellStyle name="Normal 2 6 4 4 5 2" xfId="24161"/>
    <cellStyle name="Normal 2 6 4 4 6" xfId="24162"/>
    <cellStyle name="Normal 2 6 4 5" xfId="24163"/>
    <cellStyle name="Normal 2 6 4 5 2" xfId="24164"/>
    <cellStyle name="Normal 2 6 4 5 2 2" xfId="24165"/>
    <cellStyle name="Normal 2 6 4 5 2 2 2" xfId="24166"/>
    <cellStyle name="Normal 2 6 4 5 2 3" xfId="24167"/>
    <cellStyle name="Normal 2 6 4 5 2 3 2" xfId="24168"/>
    <cellStyle name="Normal 2 6 4 5 2 4" xfId="24169"/>
    <cellStyle name="Normal 2 6 4 5 3" xfId="24170"/>
    <cellStyle name="Normal 2 6 4 5 3 2" xfId="24171"/>
    <cellStyle name="Normal 2 6 4 5 4" xfId="24172"/>
    <cellStyle name="Normal 2 6 4 5 4 2" xfId="24173"/>
    <cellStyle name="Normal 2 6 4 5 5" xfId="24174"/>
    <cellStyle name="Normal 2 6 4 6" xfId="24175"/>
    <cellStyle name="Normal 2 6 4 6 2" xfId="24176"/>
    <cellStyle name="Normal 2 6 4 6 2 2" xfId="24177"/>
    <cellStyle name="Normal 2 6 4 6 3" xfId="24178"/>
    <cellStyle name="Normal 2 6 4 6 3 2" xfId="24179"/>
    <cellStyle name="Normal 2 6 4 6 4" xfId="24180"/>
    <cellStyle name="Normal 2 6 4 7" xfId="24181"/>
    <cellStyle name="Normal 2 6 4 7 2" xfId="24182"/>
    <cellStyle name="Normal 2 6 4 8" xfId="24183"/>
    <cellStyle name="Normal 2 6 4 8 2" xfId="24184"/>
    <cellStyle name="Normal 2 6 4 9" xfId="24185"/>
    <cellStyle name="Normal 2 6 5" xfId="24186"/>
    <cellStyle name="Normal 2 6 5 2" xfId="24187"/>
    <cellStyle name="Normal 2 6 5 2 2" xfId="24188"/>
    <cellStyle name="Normal 2 6 5 2 2 2" xfId="24189"/>
    <cellStyle name="Normal 2 6 5 2 2 2 2" xfId="24190"/>
    <cellStyle name="Normal 2 6 5 2 2 3" xfId="24191"/>
    <cellStyle name="Normal 2 6 5 2 2 3 2" xfId="24192"/>
    <cellStyle name="Normal 2 6 5 2 2 4" xfId="24193"/>
    <cellStyle name="Normal 2 6 5 2 3" xfId="24194"/>
    <cellStyle name="Normal 2 6 5 2 3 2" xfId="24195"/>
    <cellStyle name="Normal 2 6 5 2 4" xfId="24196"/>
    <cellStyle name="Normal 2 6 5 2 4 2" xfId="24197"/>
    <cellStyle name="Normal 2 6 5 2 5" xfId="24198"/>
    <cellStyle name="Normal 2 6 5 3" xfId="24199"/>
    <cellStyle name="Normal 2 6 5 3 2" xfId="24200"/>
    <cellStyle name="Normal 2 6 5 3 2 2" xfId="24201"/>
    <cellStyle name="Normal 2 6 5 3 3" xfId="24202"/>
    <cellStyle name="Normal 2 6 5 3 3 2" xfId="24203"/>
    <cellStyle name="Normal 2 6 5 3 4" xfId="24204"/>
    <cellStyle name="Normal 2 6 5 4" xfId="24205"/>
    <cellStyle name="Normal 2 6 5 4 2" xfId="24206"/>
    <cellStyle name="Normal 2 6 5 5" xfId="24207"/>
    <cellStyle name="Normal 2 6 5 5 2" xfId="24208"/>
    <cellStyle name="Normal 2 6 5 6" xfId="24209"/>
    <cellStyle name="Normal 2 6 6" xfId="24210"/>
    <cellStyle name="Normal 2 6 6 2" xfId="24211"/>
    <cellStyle name="Normal 2 6 6 2 2" xfId="24212"/>
    <cellStyle name="Normal 2 6 6 2 2 2" xfId="24213"/>
    <cellStyle name="Normal 2 6 6 2 2 2 2" xfId="24214"/>
    <cellStyle name="Normal 2 6 6 2 2 3" xfId="24215"/>
    <cellStyle name="Normal 2 6 6 2 2 3 2" xfId="24216"/>
    <cellStyle name="Normal 2 6 6 2 2 4" xfId="24217"/>
    <cellStyle name="Normal 2 6 6 2 3" xfId="24218"/>
    <cellStyle name="Normal 2 6 6 2 3 2" xfId="24219"/>
    <cellStyle name="Normal 2 6 6 2 4" xfId="24220"/>
    <cellStyle name="Normal 2 6 6 2 4 2" xfId="24221"/>
    <cellStyle name="Normal 2 6 6 2 5" xfId="24222"/>
    <cellStyle name="Normal 2 6 6 3" xfId="24223"/>
    <cellStyle name="Normal 2 6 6 3 2" xfId="24224"/>
    <cellStyle name="Normal 2 6 6 3 2 2" xfId="24225"/>
    <cellStyle name="Normal 2 6 6 3 3" xfId="24226"/>
    <cellStyle name="Normal 2 6 6 3 3 2" xfId="24227"/>
    <cellStyle name="Normal 2 6 6 3 4" xfId="24228"/>
    <cellStyle name="Normal 2 6 6 4" xfId="24229"/>
    <cellStyle name="Normal 2 6 6 4 2" xfId="24230"/>
    <cellStyle name="Normal 2 6 6 5" xfId="24231"/>
    <cellStyle name="Normal 2 6 6 5 2" xfId="24232"/>
    <cellStyle name="Normal 2 6 6 6" xfId="24233"/>
    <cellStyle name="Normal 2 6 7" xfId="24234"/>
    <cellStyle name="Normal 2 6 7 2" xfId="24235"/>
    <cellStyle name="Normal 2 6 7 2 2" xfId="24236"/>
    <cellStyle name="Normal 2 6 7 2 2 2" xfId="24237"/>
    <cellStyle name="Normal 2 6 7 2 2 2 2" xfId="24238"/>
    <cellStyle name="Normal 2 6 7 2 2 3" xfId="24239"/>
    <cellStyle name="Normal 2 6 7 2 2 3 2" xfId="24240"/>
    <cellStyle name="Normal 2 6 7 2 2 4" xfId="24241"/>
    <cellStyle name="Normal 2 6 7 2 3" xfId="24242"/>
    <cellStyle name="Normal 2 6 7 2 3 2" xfId="24243"/>
    <cellStyle name="Normal 2 6 7 2 4" xfId="24244"/>
    <cellStyle name="Normal 2 6 7 2 4 2" xfId="24245"/>
    <cellStyle name="Normal 2 6 7 2 5" xfId="24246"/>
    <cellStyle name="Normal 2 6 7 3" xfId="24247"/>
    <cellStyle name="Normal 2 6 7 3 2" xfId="24248"/>
    <cellStyle name="Normal 2 6 7 3 2 2" xfId="24249"/>
    <cellStyle name="Normal 2 6 7 3 3" xfId="24250"/>
    <cellStyle name="Normal 2 6 7 3 3 2" xfId="24251"/>
    <cellStyle name="Normal 2 6 7 3 4" xfId="24252"/>
    <cellStyle name="Normal 2 6 7 4" xfId="24253"/>
    <cellStyle name="Normal 2 6 7 4 2" xfId="24254"/>
    <cellStyle name="Normal 2 6 7 5" xfId="24255"/>
    <cellStyle name="Normal 2 6 7 5 2" xfId="24256"/>
    <cellStyle name="Normal 2 6 7 6" xfId="24257"/>
    <cellStyle name="Normal 2 6 8" xfId="24258"/>
    <cellStyle name="Normal 2 6 8 2" xfId="24259"/>
    <cellStyle name="Normal 2 6 8 2 2" xfId="24260"/>
    <cellStyle name="Normal 2 6 8 2 2 2" xfId="24261"/>
    <cellStyle name="Normal 2 6 8 2 3" xfId="24262"/>
    <cellStyle name="Normal 2 6 8 2 3 2" xfId="24263"/>
    <cellStyle name="Normal 2 6 8 2 4" xfId="24264"/>
    <cellStyle name="Normal 2 6 8 3" xfId="24265"/>
    <cellStyle name="Normal 2 6 8 3 2" xfId="24266"/>
    <cellStyle name="Normal 2 6 8 4" xfId="24267"/>
    <cellStyle name="Normal 2 6 8 4 2" xfId="24268"/>
    <cellStyle name="Normal 2 6 8 5" xfId="24269"/>
    <cellStyle name="Normal 2 6 9" xfId="24270"/>
    <cellStyle name="Normal 2 6 9 2" xfId="24271"/>
    <cellStyle name="Normal 2 6 9 2 2" xfId="24272"/>
    <cellStyle name="Normal 2 6 9 3" xfId="24273"/>
    <cellStyle name="Normal 2 6 9 3 2" xfId="24274"/>
    <cellStyle name="Normal 2 6 9 4" xfId="24275"/>
    <cellStyle name="Normal 2 60" xfId="24276"/>
    <cellStyle name="Normal 2 61" xfId="24277"/>
    <cellStyle name="Normal 2 62" xfId="24278"/>
    <cellStyle name="Normal 2 63" xfId="24279"/>
    <cellStyle name="Normal 2 64" xfId="24280"/>
    <cellStyle name="Normal 2 64 2" xfId="24281"/>
    <cellStyle name="Normal 2 64 2 2" xfId="24282"/>
    <cellStyle name="Normal 2 64 2 2 2" xfId="24283"/>
    <cellStyle name="Normal 2 64 2 2 2 2" xfId="24284"/>
    <cellStyle name="Normal 2 64 2 2 2 2 2" xfId="24285"/>
    <cellStyle name="Normal 2 64 2 2 2 3" xfId="24286"/>
    <cellStyle name="Normal 2 64 2 2 2 3 2" xfId="24287"/>
    <cellStyle name="Normal 2 64 2 2 2 4" xfId="24288"/>
    <cellStyle name="Normal 2 64 2 2 3" xfId="24289"/>
    <cellStyle name="Normal 2 64 2 2 3 2" xfId="24290"/>
    <cellStyle name="Normal 2 64 2 2 4" xfId="24291"/>
    <cellStyle name="Normal 2 64 2 2 4 2" xfId="24292"/>
    <cellStyle name="Normal 2 64 2 2 5" xfId="24293"/>
    <cellStyle name="Normal 2 64 2 3" xfId="24294"/>
    <cellStyle name="Normal 2 64 2 3 2" xfId="24295"/>
    <cellStyle name="Normal 2 64 2 3 2 2" xfId="24296"/>
    <cellStyle name="Normal 2 64 2 3 3" xfId="24297"/>
    <cellStyle name="Normal 2 64 2 3 3 2" xfId="24298"/>
    <cellStyle name="Normal 2 64 2 3 4" xfId="24299"/>
    <cellStyle name="Normal 2 64 2 4" xfId="24300"/>
    <cellStyle name="Normal 2 64 2 4 2" xfId="24301"/>
    <cellStyle name="Normal 2 64 2 5" xfId="24302"/>
    <cellStyle name="Normal 2 64 2 5 2" xfId="24303"/>
    <cellStyle name="Normal 2 64 2 6" xfId="24304"/>
    <cellStyle name="Normal 2 64 3" xfId="24305"/>
    <cellStyle name="Normal 2 64 3 2" xfId="24306"/>
    <cellStyle name="Normal 2 64 3 2 2" xfId="24307"/>
    <cellStyle name="Normal 2 64 3 2 2 2" xfId="24308"/>
    <cellStyle name="Normal 2 64 3 2 2 2 2" xfId="24309"/>
    <cellStyle name="Normal 2 64 3 2 2 3" xfId="24310"/>
    <cellStyle name="Normal 2 64 3 2 2 3 2" xfId="24311"/>
    <cellStyle name="Normal 2 64 3 2 2 4" xfId="24312"/>
    <cellStyle name="Normal 2 64 3 2 3" xfId="24313"/>
    <cellStyle name="Normal 2 64 3 2 3 2" xfId="24314"/>
    <cellStyle name="Normal 2 64 3 2 4" xfId="24315"/>
    <cellStyle name="Normal 2 64 3 2 4 2" xfId="24316"/>
    <cellStyle name="Normal 2 64 3 2 5" xfId="24317"/>
    <cellStyle name="Normal 2 64 3 3" xfId="24318"/>
    <cellStyle name="Normal 2 64 3 3 2" xfId="24319"/>
    <cellStyle name="Normal 2 64 3 3 2 2" xfId="24320"/>
    <cellStyle name="Normal 2 64 3 3 3" xfId="24321"/>
    <cellStyle name="Normal 2 64 3 3 3 2" xfId="24322"/>
    <cellStyle name="Normal 2 64 3 3 4" xfId="24323"/>
    <cellStyle name="Normal 2 64 3 4" xfId="24324"/>
    <cellStyle name="Normal 2 64 3 4 2" xfId="24325"/>
    <cellStyle name="Normal 2 64 3 5" xfId="24326"/>
    <cellStyle name="Normal 2 64 3 5 2" xfId="24327"/>
    <cellStyle name="Normal 2 64 3 6" xfId="24328"/>
    <cellStyle name="Normal 2 64 4" xfId="24329"/>
    <cellStyle name="Normal 2 64 4 2" xfId="24330"/>
    <cellStyle name="Normal 2 64 4 2 2" xfId="24331"/>
    <cellStyle name="Normal 2 64 4 2 2 2" xfId="24332"/>
    <cellStyle name="Normal 2 64 4 2 2 2 2" xfId="24333"/>
    <cellStyle name="Normal 2 64 4 2 2 3" xfId="24334"/>
    <cellStyle name="Normal 2 64 4 2 2 3 2" xfId="24335"/>
    <cellStyle name="Normal 2 64 4 2 2 4" xfId="24336"/>
    <cellStyle name="Normal 2 64 4 2 3" xfId="24337"/>
    <cellStyle name="Normal 2 64 4 2 3 2" xfId="24338"/>
    <cellStyle name="Normal 2 64 4 2 4" xfId="24339"/>
    <cellStyle name="Normal 2 64 4 2 4 2" xfId="24340"/>
    <cellStyle name="Normal 2 64 4 2 5" xfId="24341"/>
    <cellStyle name="Normal 2 64 4 3" xfId="24342"/>
    <cellStyle name="Normal 2 64 4 3 2" xfId="24343"/>
    <cellStyle name="Normal 2 64 4 3 2 2" xfId="24344"/>
    <cellStyle name="Normal 2 64 4 3 3" xfId="24345"/>
    <cellStyle name="Normal 2 64 4 3 3 2" xfId="24346"/>
    <cellStyle name="Normal 2 64 4 3 4" xfId="24347"/>
    <cellStyle name="Normal 2 64 4 4" xfId="24348"/>
    <cellStyle name="Normal 2 64 4 4 2" xfId="24349"/>
    <cellStyle name="Normal 2 64 4 5" xfId="24350"/>
    <cellStyle name="Normal 2 64 4 5 2" xfId="24351"/>
    <cellStyle name="Normal 2 64 4 6" xfId="24352"/>
    <cellStyle name="Normal 2 64 5" xfId="24353"/>
    <cellStyle name="Normal 2 64 5 2" xfId="24354"/>
    <cellStyle name="Normal 2 64 5 2 2" xfId="24355"/>
    <cellStyle name="Normal 2 64 5 2 2 2" xfId="24356"/>
    <cellStyle name="Normal 2 64 5 2 3" xfId="24357"/>
    <cellStyle name="Normal 2 64 5 2 3 2" xfId="24358"/>
    <cellStyle name="Normal 2 64 5 2 4" xfId="24359"/>
    <cellStyle name="Normal 2 64 5 3" xfId="24360"/>
    <cellStyle name="Normal 2 64 5 3 2" xfId="24361"/>
    <cellStyle name="Normal 2 64 5 4" xfId="24362"/>
    <cellStyle name="Normal 2 64 5 4 2" xfId="24363"/>
    <cellStyle name="Normal 2 64 5 5" xfId="24364"/>
    <cellStyle name="Normal 2 64 6" xfId="24365"/>
    <cellStyle name="Normal 2 64 6 2" xfId="24366"/>
    <cellStyle name="Normal 2 64 6 2 2" xfId="24367"/>
    <cellStyle name="Normal 2 64 6 3" xfId="24368"/>
    <cellStyle name="Normal 2 64 6 3 2" xfId="24369"/>
    <cellStyle name="Normal 2 64 6 4" xfId="24370"/>
    <cellStyle name="Normal 2 64 7" xfId="24371"/>
    <cellStyle name="Normal 2 64 7 2" xfId="24372"/>
    <cellStyle name="Normal 2 64 8" xfId="24373"/>
    <cellStyle name="Normal 2 64 8 2" xfId="24374"/>
    <cellStyle name="Normal 2 64 9" xfId="24375"/>
    <cellStyle name="Normal 2 65" xfId="24376"/>
    <cellStyle name="Normal 2 65 2" xfId="24377"/>
    <cellStyle name="Normal 2 65 2 2" xfId="24378"/>
    <cellStyle name="Normal 2 65 2 2 2" xfId="24379"/>
    <cellStyle name="Normal 2 65 2 2 2 2" xfId="24380"/>
    <cellStyle name="Normal 2 65 2 2 3" xfId="24381"/>
    <cellStyle name="Normal 2 65 2 2 3 2" xfId="24382"/>
    <cellStyle name="Normal 2 65 2 2 4" xfId="24383"/>
    <cellStyle name="Normal 2 65 2 3" xfId="24384"/>
    <cellStyle name="Normal 2 65 2 3 2" xfId="24385"/>
    <cellStyle name="Normal 2 65 2 4" xfId="24386"/>
    <cellStyle name="Normal 2 65 2 4 2" xfId="24387"/>
    <cellStyle name="Normal 2 65 2 5" xfId="24388"/>
    <cellStyle name="Normal 2 65 3" xfId="24389"/>
    <cellStyle name="Normal 2 65 3 2" xfId="24390"/>
    <cellStyle name="Normal 2 65 3 2 2" xfId="24391"/>
    <cellStyle name="Normal 2 65 3 3" xfId="24392"/>
    <cellStyle name="Normal 2 65 3 3 2" xfId="24393"/>
    <cellStyle name="Normal 2 65 3 4" xfId="24394"/>
    <cellStyle name="Normal 2 65 4" xfId="24395"/>
    <cellStyle name="Normal 2 65 4 2" xfId="24396"/>
    <cellStyle name="Normal 2 65 5" xfId="24397"/>
    <cellStyle name="Normal 2 65 5 2" xfId="24398"/>
    <cellStyle name="Normal 2 65 6" xfId="24399"/>
    <cellStyle name="Normal 2 66" xfId="24400"/>
    <cellStyle name="Normal 2 66 2" xfId="24401"/>
    <cellStyle name="Normal 2 66 2 2" xfId="24402"/>
    <cellStyle name="Normal 2 66 2 2 2" xfId="24403"/>
    <cellStyle name="Normal 2 66 2 2 2 2" xfId="24404"/>
    <cellStyle name="Normal 2 66 2 2 3" xfId="24405"/>
    <cellStyle name="Normal 2 66 2 2 3 2" xfId="24406"/>
    <cellStyle name="Normal 2 66 2 2 4" xfId="24407"/>
    <cellStyle name="Normal 2 66 2 3" xfId="24408"/>
    <cellStyle name="Normal 2 66 2 3 2" xfId="24409"/>
    <cellStyle name="Normal 2 66 2 4" xfId="24410"/>
    <cellStyle name="Normal 2 66 2 4 2" xfId="24411"/>
    <cellStyle name="Normal 2 66 2 5" xfId="24412"/>
    <cellStyle name="Normal 2 66 3" xfId="24413"/>
    <cellStyle name="Normal 2 66 3 2" xfId="24414"/>
    <cellStyle name="Normal 2 66 3 2 2" xfId="24415"/>
    <cellStyle name="Normal 2 66 3 3" xfId="24416"/>
    <cellStyle name="Normal 2 66 3 3 2" xfId="24417"/>
    <cellStyle name="Normal 2 66 3 4" xfId="24418"/>
    <cellStyle name="Normal 2 66 4" xfId="24419"/>
    <cellStyle name="Normal 2 66 4 2" xfId="24420"/>
    <cellStyle name="Normal 2 66 5" xfId="24421"/>
    <cellStyle name="Normal 2 66 5 2" xfId="24422"/>
    <cellStyle name="Normal 2 66 6" xfId="24423"/>
    <cellStyle name="Normal 2 67" xfId="24424"/>
    <cellStyle name="Normal 2 67 2" xfId="24425"/>
    <cellStyle name="Normal 2 67 2 2" xfId="24426"/>
    <cellStyle name="Normal 2 67 2 2 2" xfId="24427"/>
    <cellStyle name="Normal 2 67 2 2 2 2" xfId="24428"/>
    <cellStyle name="Normal 2 67 2 2 3" xfId="24429"/>
    <cellStyle name="Normal 2 67 2 2 3 2" xfId="24430"/>
    <cellStyle name="Normal 2 67 2 2 4" xfId="24431"/>
    <cellStyle name="Normal 2 67 2 3" xfId="24432"/>
    <cellStyle name="Normal 2 67 2 3 2" xfId="24433"/>
    <cellStyle name="Normal 2 67 2 4" xfId="24434"/>
    <cellStyle name="Normal 2 67 2 4 2" xfId="24435"/>
    <cellStyle name="Normal 2 67 2 5" xfId="24436"/>
    <cellStyle name="Normal 2 67 3" xfId="24437"/>
    <cellStyle name="Normal 2 67 3 2" xfId="24438"/>
    <cellStyle name="Normal 2 67 3 2 2" xfId="24439"/>
    <cellStyle name="Normal 2 67 3 3" xfId="24440"/>
    <cellStyle name="Normal 2 67 3 3 2" xfId="24441"/>
    <cellStyle name="Normal 2 67 3 4" xfId="24442"/>
    <cellStyle name="Normal 2 67 4" xfId="24443"/>
    <cellStyle name="Normal 2 67 4 2" xfId="24444"/>
    <cellStyle name="Normal 2 67 5" xfId="24445"/>
    <cellStyle name="Normal 2 67 5 2" xfId="24446"/>
    <cellStyle name="Normal 2 67 6" xfId="24447"/>
    <cellStyle name="Normal 2 68" xfId="24448"/>
    <cellStyle name="Normal 2 68 2" xfId="24449"/>
    <cellStyle name="Normal 2 68 2 2" xfId="24450"/>
    <cellStyle name="Normal 2 68 2 2 2" xfId="24451"/>
    <cellStyle name="Normal 2 68 2 2 2 2" xfId="24452"/>
    <cellStyle name="Normal 2 68 2 2 3" xfId="24453"/>
    <cellStyle name="Normal 2 68 2 2 3 2" xfId="24454"/>
    <cellStyle name="Normal 2 68 2 2 4" xfId="24455"/>
    <cellStyle name="Normal 2 68 2 3" xfId="24456"/>
    <cellStyle name="Normal 2 68 2 3 2" xfId="24457"/>
    <cellStyle name="Normal 2 68 2 4" xfId="24458"/>
    <cellStyle name="Normal 2 68 2 4 2" xfId="24459"/>
    <cellStyle name="Normal 2 68 2 5" xfId="24460"/>
    <cellStyle name="Normal 2 68 3" xfId="24461"/>
    <cellStyle name="Normal 2 68 3 2" xfId="24462"/>
    <cellStyle name="Normal 2 68 3 2 2" xfId="24463"/>
    <cellStyle name="Normal 2 68 3 3" xfId="24464"/>
    <cellStyle name="Normal 2 68 3 3 2" xfId="24465"/>
    <cellStyle name="Normal 2 68 3 4" xfId="24466"/>
    <cellStyle name="Normal 2 68 4" xfId="24467"/>
    <cellStyle name="Normal 2 68 4 2" xfId="24468"/>
    <cellStyle name="Normal 2 68 5" xfId="24469"/>
    <cellStyle name="Normal 2 68 5 2" xfId="24470"/>
    <cellStyle name="Normal 2 68 6" xfId="24471"/>
    <cellStyle name="Normal 2 69" xfId="24472"/>
    <cellStyle name="Normal 2 69 2" xfId="24473"/>
    <cellStyle name="Normal 2 69 2 2" xfId="24474"/>
    <cellStyle name="Normal 2 69 2 2 2" xfId="24475"/>
    <cellStyle name="Normal 2 69 2 3" xfId="24476"/>
    <cellStyle name="Normal 2 69 2 3 2" xfId="24477"/>
    <cellStyle name="Normal 2 69 2 4" xfId="24478"/>
    <cellStyle name="Normal 2 69 3" xfId="24479"/>
    <cellStyle name="Normal 2 69 3 2" xfId="24480"/>
    <cellStyle name="Normal 2 69 4" xfId="24481"/>
    <cellStyle name="Normal 2 69 4 2" xfId="24482"/>
    <cellStyle name="Normal 2 69 5" xfId="24483"/>
    <cellStyle name="Normal 2 7" xfId="24484"/>
    <cellStyle name="Normal 2 70" xfId="24485"/>
    <cellStyle name="Normal 2 70 2" xfId="24486"/>
    <cellStyle name="Normal 2 70 2 2" xfId="24487"/>
    <cellStyle name="Normal 2 70 2 2 2" xfId="24488"/>
    <cellStyle name="Normal 2 70 2 3" xfId="24489"/>
    <cellStyle name="Normal 2 70 2 3 2" xfId="24490"/>
    <cellStyle name="Normal 2 70 2 4" xfId="24491"/>
    <cellStyle name="Normal 2 70 3" xfId="24492"/>
    <cellStyle name="Normal 2 70 3 2" xfId="24493"/>
    <cellStyle name="Normal 2 70 4" xfId="24494"/>
    <cellStyle name="Normal 2 70 4 2" xfId="24495"/>
    <cellStyle name="Normal 2 70 5" xfId="24496"/>
    <cellStyle name="Normal 2 71" xfId="24497"/>
    <cellStyle name="Normal 2 72" xfId="24498"/>
    <cellStyle name="Normal 2 72 2" xfId="24499"/>
    <cellStyle name="Normal 2 72 2 2" xfId="24500"/>
    <cellStyle name="Normal 2 72 2 2 2" xfId="24501"/>
    <cellStyle name="Normal 2 72 2 3" xfId="24502"/>
    <cellStyle name="Normal 2 72 2 3 2" xfId="24503"/>
    <cellStyle name="Normal 2 72 2 4" xfId="24504"/>
    <cellStyle name="Normal 2 72 3" xfId="24505"/>
    <cellStyle name="Normal 2 72 3 2" xfId="24506"/>
    <cellStyle name="Normal 2 72 4" xfId="24507"/>
    <cellStyle name="Normal 2 72 4 2" xfId="24508"/>
    <cellStyle name="Normal 2 72 5" xfId="24509"/>
    <cellStyle name="Normal 2 73" xfId="24510"/>
    <cellStyle name="Normal 2 73 2" xfId="24511"/>
    <cellStyle name="Normal 2 73 2 2" xfId="24512"/>
    <cellStyle name="Normal 2 73 2 2 2" xfId="24513"/>
    <cellStyle name="Normal 2 73 2 3" xfId="24514"/>
    <cellStyle name="Normal 2 73 2 3 2" xfId="24515"/>
    <cellStyle name="Normal 2 73 2 4" xfId="24516"/>
    <cellStyle name="Normal 2 73 3" xfId="24517"/>
    <cellStyle name="Normal 2 73 3 2" xfId="24518"/>
    <cellStyle name="Normal 2 73 4" xfId="24519"/>
    <cellStyle name="Normal 2 73 4 2" xfId="24520"/>
    <cellStyle name="Normal 2 73 5" xfId="24521"/>
    <cellStyle name="Normal 2 74" xfId="24522"/>
    <cellStyle name="Normal 2 74 2" xfId="24523"/>
    <cellStyle name="Normal 2 74 2 2" xfId="24524"/>
    <cellStyle name="Normal 2 74 2 2 2" xfId="24525"/>
    <cellStyle name="Normal 2 74 2 3" xfId="24526"/>
    <cellStyle name="Normal 2 74 2 3 2" xfId="24527"/>
    <cellStyle name="Normal 2 74 2 4" xfId="24528"/>
    <cellStyle name="Normal 2 74 3" xfId="24529"/>
    <cellStyle name="Normal 2 74 3 2" xfId="24530"/>
    <cellStyle name="Normal 2 74 4" xfId="24531"/>
    <cellStyle name="Normal 2 74 4 2" xfId="24532"/>
    <cellStyle name="Normal 2 74 5" xfId="24533"/>
    <cellStyle name="Normal 2 75" xfId="24534"/>
    <cellStyle name="Normal 2 75 2" xfId="24535"/>
    <cellStyle name="Normal 2 75 2 2" xfId="24536"/>
    <cellStyle name="Normal 2 75 2 2 2" xfId="24537"/>
    <cellStyle name="Normal 2 75 2 3" xfId="24538"/>
    <cellStyle name="Normal 2 75 2 3 2" xfId="24539"/>
    <cellStyle name="Normal 2 75 2 4" xfId="24540"/>
    <cellStyle name="Normal 2 75 3" xfId="24541"/>
    <cellStyle name="Normal 2 75 3 2" xfId="24542"/>
    <cellStyle name="Normal 2 75 4" xfId="24543"/>
    <cellStyle name="Normal 2 75 4 2" xfId="24544"/>
    <cellStyle name="Normal 2 75 5" xfId="24545"/>
    <cellStyle name="Normal 2 76" xfId="24546"/>
    <cellStyle name="Normal 2 76 2" xfId="24547"/>
    <cellStyle name="Normal 2 76 2 2" xfId="24548"/>
    <cellStyle name="Normal 2 76 2 2 2" xfId="24549"/>
    <cellStyle name="Normal 2 76 2 3" xfId="24550"/>
    <cellStyle name="Normal 2 76 2 3 2" xfId="24551"/>
    <cellStyle name="Normal 2 76 2 4" xfId="24552"/>
    <cellStyle name="Normal 2 76 3" xfId="24553"/>
    <cellStyle name="Normal 2 76 3 2" xfId="24554"/>
    <cellStyle name="Normal 2 76 4" xfId="24555"/>
    <cellStyle name="Normal 2 76 4 2" xfId="24556"/>
    <cellStyle name="Normal 2 76 5" xfId="24557"/>
    <cellStyle name="Normal 2 77" xfId="24558"/>
    <cellStyle name="Normal 2 77 2" xfId="24559"/>
    <cellStyle name="Normal 2 77 2 2" xfId="24560"/>
    <cellStyle name="Normal 2 77 2 2 2" xfId="24561"/>
    <cellStyle name="Normal 2 77 2 3" xfId="24562"/>
    <cellStyle name="Normal 2 77 2 3 2" xfId="24563"/>
    <cellStyle name="Normal 2 77 2 4" xfId="24564"/>
    <cellStyle name="Normal 2 77 3" xfId="24565"/>
    <cellStyle name="Normal 2 77 3 2" xfId="24566"/>
    <cellStyle name="Normal 2 77 4" xfId="24567"/>
    <cellStyle name="Normal 2 77 4 2" xfId="24568"/>
    <cellStyle name="Normal 2 77 5" xfId="24569"/>
    <cellStyle name="Normal 2 78" xfId="24570"/>
    <cellStyle name="Normal 2 78 2" xfId="24571"/>
    <cellStyle name="Normal 2 78 2 2" xfId="24572"/>
    <cellStyle name="Normal 2 78 2 2 2" xfId="24573"/>
    <cellStyle name="Normal 2 78 2 3" xfId="24574"/>
    <cellStyle name="Normal 2 78 2 3 2" xfId="24575"/>
    <cellStyle name="Normal 2 78 2 4" xfId="24576"/>
    <cellStyle name="Normal 2 78 3" xfId="24577"/>
    <cellStyle name="Normal 2 78 3 2" xfId="24578"/>
    <cellStyle name="Normal 2 78 4" xfId="24579"/>
    <cellStyle name="Normal 2 78 4 2" xfId="24580"/>
    <cellStyle name="Normal 2 78 5" xfId="24581"/>
    <cellStyle name="Normal 2 79" xfId="24582"/>
    <cellStyle name="Normal 2 79 2" xfId="24583"/>
    <cellStyle name="Normal 2 79 2 2" xfId="24584"/>
    <cellStyle name="Normal 2 79 2 2 2" xfId="24585"/>
    <cellStyle name="Normal 2 79 2 3" xfId="24586"/>
    <cellStyle name="Normal 2 79 2 3 2" xfId="24587"/>
    <cellStyle name="Normal 2 79 2 4" xfId="24588"/>
    <cellStyle name="Normal 2 79 3" xfId="24589"/>
    <cellStyle name="Normal 2 79 3 2" xfId="24590"/>
    <cellStyle name="Normal 2 79 4" xfId="24591"/>
    <cellStyle name="Normal 2 79 4 2" xfId="24592"/>
    <cellStyle name="Normal 2 79 5" xfId="24593"/>
    <cellStyle name="Normal 2 8" xfId="24594"/>
    <cellStyle name="Normal 2 80" xfId="24595"/>
    <cellStyle name="Normal 2 80 2" xfId="24596"/>
    <cellStyle name="Normal 2 80 2 2" xfId="24597"/>
    <cellStyle name="Normal 2 80 2 2 2" xfId="24598"/>
    <cellStyle name="Normal 2 80 2 3" xfId="24599"/>
    <cellStyle name="Normal 2 80 2 3 2" xfId="24600"/>
    <cellStyle name="Normal 2 80 2 4" xfId="24601"/>
    <cellStyle name="Normal 2 80 3" xfId="24602"/>
    <cellStyle name="Normal 2 80 3 2" xfId="24603"/>
    <cellStyle name="Normal 2 80 4" xfId="24604"/>
    <cellStyle name="Normal 2 80 4 2" xfId="24605"/>
    <cellStyle name="Normal 2 80 5" xfId="24606"/>
    <cellStyle name="Normal 2 81" xfId="24607"/>
    <cellStyle name="Normal 2 81 2" xfId="24608"/>
    <cellStyle name="Normal 2 81 2 2" xfId="24609"/>
    <cellStyle name="Normal 2 81 2 2 2" xfId="24610"/>
    <cellStyle name="Normal 2 81 2 3" xfId="24611"/>
    <cellStyle name="Normal 2 81 2 3 2" xfId="24612"/>
    <cellStyle name="Normal 2 81 2 4" xfId="24613"/>
    <cellStyle name="Normal 2 81 3" xfId="24614"/>
    <cellStyle name="Normal 2 81 3 2" xfId="24615"/>
    <cellStyle name="Normal 2 81 4" xfId="24616"/>
    <cellStyle name="Normal 2 81 4 2" xfId="24617"/>
    <cellStyle name="Normal 2 81 5" xfId="24618"/>
    <cellStyle name="Normal 2 82" xfId="24619"/>
    <cellStyle name="Normal 2 82 2" xfId="24620"/>
    <cellStyle name="Normal 2 82 2 2" xfId="24621"/>
    <cellStyle name="Normal 2 82 2 2 2" xfId="24622"/>
    <cellStyle name="Normal 2 82 2 3" xfId="24623"/>
    <cellStyle name="Normal 2 82 2 3 2" xfId="24624"/>
    <cellStyle name="Normal 2 82 2 4" xfId="24625"/>
    <cellStyle name="Normal 2 82 3" xfId="24626"/>
    <cellStyle name="Normal 2 82 3 2" xfId="24627"/>
    <cellStyle name="Normal 2 82 4" xfId="24628"/>
    <cellStyle name="Normal 2 82 4 2" xfId="24629"/>
    <cellStyle name="Normal 2 82 5" xfId="24630"/>
    <cellStyle name="Normal 2 83" xfId="24631"/>
    <cellStyle name="Normal 2 83 2" xfId="24632"/>
    <cellStyle name="Normal 2 83 2 2" xfId="24633"/>
    <cellStyle name="Normal 2 83 3" xfId="24634"/>
    <cellStyle name="Normal 2 83 3 2" xfId="24635"/>
    <cellStyle name="Normal 2 83 4" xfId="24636"/>
    <cellStyle name="Normal 2 84" xfId="24637"/>
    <cellStyle name="Normal 2 84 2" xfId="24638"/>
    <cellStyle name="Normal 2 84 2 2" xfId="24639"/>
    <cellStyle name="Normal 2 84 3" xfId="24640"/>
    <cellStyle name="Normal 2 84 3 2" xfId="24641"/>
    <cellStyle name="Normal 2 85" xfId="24642"/>
    <cellStyle name="Normal 2 86" xfId="24643"/>
    <cellStyle name="Normal 2 87" xfId="24644"/>
    <cellStyle name="Normal 2 87 2" xfId="24645"/>
    <cellStyle name="Normal 2 88" xfId="24646"/>
    <cellStyle name="Normal 2 88 2" xfId="24647"/>
    <cellStyle name="Normal 2 88 3" xfId="24648"/>
    <cellStyle name="Normal 2 89" xfId="24649"/>
    <cellStyle name="Normal 2 9" xfId="24650"/>
    <cellStyle name="Normal 2 90" xfId="24651"/>
    <cellStyle name="Normal 2 91" xfId="24652"/>
    <cellStyle name="Normal 2 92" xfId="24653"/>
    <cellStyle name="Normal 2 92 2" xfId="24654"/>
    <cellStyle name="Normal 2 92 3" xfId="24655"/>
    <cellStyle name="Normal 2 92 4" xfId="24656"/>
    <cellStyle name="Normal 2 92 4 2" xfId="24657"/>
    <cellStyle name="Normal 2 92 4 2 2" xfId="24658"/>
    <cellStyle name="Normal 2 92 4 2 2 2" xfId="24659"/>
    <cellStyle name="Normal 2 92 4 2 3" xfId="24660"/>
    <cellStyle name="Normal 2 92 4 2 4" xfId="24661"/>
    <cellStyle name="Normal 2 92 4 2 4 2" xfId="24662"/>
    <cellStyle name="Normal 2 92 4 2 4 2 2" xfId="11"/>
    <cellStyle name="Normal 2 92 4 2 4 2 2 2" xfId="24663"/>
    <cellStyle name="Normal 2 93" xfId="24664"/>
    <cellStyle name="Normal 20" xfId="24665"/>
    <cellStyle name="Normal 20 10" xfId="24666"/>
    <cellStyle name="Normal 20 10 2" xfId="24667"/>
    <cellStyle name="Normal 20 11" xfId="24668"/>
    <cellStyle name="Normal 20 2" xfId="24669"/>
    <cellStyle name="Normal 20 2 10" xfId="24670"/>
    <cellStyle name="Normal 20 2 2" xfId="24671"/>
    <cellStyle name="Normal 20 2 2 2" xfId="24672"/>
    <cellStyle name="Normal 20 2 2 2 2" xfId="24673"/>
    <cellStyle name="Normal 20 2 2 2 2 2" xfId="24674"/>
    <cellStyle name="Normal 20 2 2 2 2 2 2" xfId="24675"/>
    <cellStyle name="Normal 20 2 2 2 2 2 2 2" xfId="24676"/>
    <cellStyle name="Normal 20 2 2 2 2 2 3" xfId="24677"/>
    <cellStyle name="Normal 20 2 2 2 2 2 3 2" xfId="24678"/>
    <cellStyle name="Normal 20 2 2 2 2 2 4" xfId="24679"/>
    <cellStyle name="Normal 20 2 2 2 2 3" xfId="24680"/>
    <cellStyle name="Normal 20 2 2 2 2 3 2" xfId="24681"/>
    <cellStyle name="Normal 20 2 2 2 2 4" xfId="24682"/>
    <cellStyle name="Normal 20 2 2 2 2 4 2" xfId="24683"/>
    <cellStyle name="Normal 20 2 2 2 2 5" xfId="24684"/>
    <cellStyle name="Normal 20 2 2 2 3" xfId="24685"/>
    <cellStyle name="Normal 20 2 2 2 3 2" xfId="24686"/>
    <cellStyle name="Normal 20 2 2 2 3 2 2" xfId="24687"/>
    <cellStyle name="Normal 20 2 2 2 3 3" xfId="24688"/>
    <cellStyle name="Normal 20 2 2 2 3 3 2" xfId="24689"/>
    <cellStyle name="Normal 20 2 2 2 3 4" xfId="24690"/>
    <cellStyle name="Normal 20 2 2 2 4" xfId="24691"/>
    <cellStyle name="Normal 20 2 2 2 4 2" xfId="24692"/>
    <cellStyle name="Normal 20 2 2 2 5" xfId="24693"/>
    <cellStyle name="Normal 20 2 2 2 5 2" xfId="24694"/>
    <cellStyle name="Normal 20 2 2 2 6" xfId="24695"/>
    <cellStyle name="Normal 20 2 2 3" xfId="24696"/>
    <cellStyle name="Normal 20 2 2 3 2" xfId="24697"/>
    <cellStyle name="Normal 20 2 2 3 2 2" xfId="24698"/>
    <cellStyle name="Normal 20 2 2 3 2 2 2" xfId="24699"/>
    <cellStyle name="Normal 20 2 2 3 2 2 2 2" xfId="24700"/>
    <cellStyle name="Normal 20 2 2 3 2 2 3" xfId="24701"/>
    <cellStyle name="Normal 20 2 2 3 2 2 3 2" xfId="24702"/>
    <cellStyle name="Normal 20 2 2 3 2 2 4" xfId="24703"/>
    <cellStyle name="Normal 20 2 2 3 2 3" xfId="24704"/>
    <cellStyle name="Normal 20 2 2 3 2 3 2" xfId="24705"/>
    <cellStyle name="Normal 20 2 2 3 2 4" xfId="24706"/>
    <cellStyle name="Normal 20 2 2 3 2 4 2" xfId="24707"/>
    <cellStyle name="Normal 20 2 2 3 2 5" xfId="24708"/>
    <cellStyle name="Normal 20 2 2 3 3" xfId="24709"/>
    <cellStyle name="Normal 20 2 2 3 3 2" xfId="24710"/>
    <cellStyle name="Normal 20 2 2 3 3 2 2" xfId="24711"/>
    <cellStyle name="Normal 20 2 2 3 3 3" xfId="24712"/>
    <cellStyle name="Normal 20 2 2 3 3 3 2" xfId="24713"/>
    <cellStyle name="Normal 20 2 2 3 3 4" xfId="24714"/>
    <cellStyle name="Normal 20 2 2 3 4" xfId="24715"/>
    <cellStyle name="Normal 20 2 2 3 4 2" xfId="24716"/>
    <cellStyle name="Normal 20 2 2 3 5" xfId="24717"/>
    <cellStyle name="Normal 20 2 2 3 5 2" xfId="24718"/>
    <cellStyle name="Normal 20 2 2 3 6" xfId="24719"/>
    <cellStyle name="Normal 20 2 2 4" xfId="24720"/>
    <cellStyle name="Normal 20 2 2 4 2" xfId="24721"/>
    <cellStyle name="Normal 20 2 2 4 2 2" xfId="24722"/>
    <cellStyle name="Normal 20 2 2 4 2 2 2" xfId="24723"/>
    <cellStyle name="Normal 20 2 2 4 2 2 2 2" xfId="24724"/>
    <cellStyle name="Normal 20 2 2 4 2 2 3" xfId="24725"/>
    <cellStyle name="Normal 20 2 2 4 2 2 3 2" xfId="24726"/>
    <cellStyle name="Normal 20 2 2 4 2 2 4" xfId="24727"/>
    <cellStyle name="Normal 20 2 2 4 2 3" xfId="24728"/>
    <cellStyle name="Normal 20 2 2 4 2 3 2" xfId="24729"/>
    <cellStyle name="Normal 20 2 2 4 2 4" xfId="24730"/>
    <cellStyle name="Normal 20 2 2 4 2 4 2" xfId="24731"/>
    <cellStyle name="Normal 20 2 2 4 2 5" xfId="24732"/>
    <cellStyle name="Normal 20 2 2 4 3" xfId="24733"/>
    <cellStyle name="Normal 20 2 2 4 3 2" xfId="24734"/>
    <cellStyle name="Normal 20 2 2 4 3 2 2" xfId="24735"/>
    <cellStyle name="Normal 20 2 2 4 3 3" xfId="24736"/>
    <cellStyle name="Normal 20 2 2 4 3 3 2" xfId="24737"/>
    <cellStyle name="Normal 20 2 2 4 3 4" xfId="24738"/>
    <cellStyle name="Normal 20 2 2 4 4" xfId="24739"/>
    <cellStyle name="Normal 20 2 2 4 4 2" xfId="24740"/>
    <cellStyle name="Normal 20 2 2 4 5" xfId="24741"/>
    <cellStyle name="Normal 20 2 2 4 5 2" xfId="24742"/>
    <cellStyle name="Normal 20 2 2 4 6" xfId="24743"/>
    <cellStyle name="Normal 20 2 2 5" xfId="24744"/>
    <cellStyle name="Normal 20 2 2 5 2" xfId="24745"/>
    <cellStyle name="Normal 20 2 2 5 2 2" xfId="24746"/>
    <cellStyle name="Normal 20 2 2 5 2 2 2" xfId="24747"/>
    <cellStyle name="Normal 20 2 2 5 2 3" xfId="24748"/>
    <cellStyle name="Normal 20 2 2 5 2 3 2" xfId="24749"/>
    <cellStyle name="Normal 20 2 2 5 2 4" xfId="24750"/>
    <cellStyle name="Normal 20 2 2 5 3" xfId="24751"/>
    <cellStyle name="Normal 20 2 2 5 3 2" xfId="24752"/>
    <cellStyle name="Normal 20 2 2 5 4" xfId="24753"/>
    <cellStyle name="Normal 20 2 2 5 4 2" xfId="24754"/>
    <cellStyle name="Normal 20 2 2 5 5" xfId="24755"/>
    <cellStyle name="Normal 20 2 2 6" xfId="24756"/>
    <cellStyle name="Normal 20 2 2 6 2" xfId="24757"/>
    <cellStyle name="Normal 20 2 2 6 2 2" xfId="24758"/>
    <cellStyle name="Normal 20 2 2 6 3" xfId="24759"/>
    <cellStyle name="Normal 20 2 2 6 3 2" xfId="24760"/>
    <cellStyle name="Normal 20 2 2 6 4" xfId="24761"/>
    <cellStyle name="Normal 20 2 2 7" xfId="24762"/>
    <cellStyle name="Normal 20 2 2 7 2" xfId="24763"/>
    <cellStyle name="Normal 20 2 2 8" xfId="24764"/>
    <cellStyle name="Normal 20 2 2 8 2" xfId="24765"/>
    <cellStyle name="Normal 20 2 2 9" xfId="24766"/>
    <cellStyle name="Normal 20 2 3" xfId="24767"/>
    <cellStyle name="Normal 20 2 3 2" xfId="24768"/>
    <cellStyle name="Normal 20 2 3 2 2" xfId="24769"/>
    <cellStyle name="Normal 20 2 3 2 2 2" xfId="24770"/>
    <cellStyle name="Normal 20 2 3 2 2 2 2" xfId="24771"/>
    <cellStyle name="Normal 20 2 3 2 2 3" xfId="24772"/>
    <cellStyle name="Normal 20 2 3 2 2 3 2" xfId="24773"/>
    <cellStyle name="Normal 20 2 3 2 2 4" xfId="24774"/>
    <cellStyle name="Normal 20 2 3 2 3" xfId="24775"/>
    <cellStyle name="Normal 20 2 3 2 3 2" xfId="24776"/>
    <cellStyle name="Normal 20 2 3 2 4" xfId="24777"/>
    <cellStyle name="Normal 20 2 3 2 4 2" xfId="24778"/>
    <cellStyle name="Normal 20 2 3 2 5" xfId="24779"/>
    <cellStyle name="Normal 20 2 3 3" xfId="24780"/>
    <cellStyle name="Normal 20 2 3 3 2" xfId="24781"/>
    <cellStyle name="Normal 20 2 3 3 2 2" xfId="24782"/>
    <cellStyle name="Normal 20 2 3 3 3" xfId="24783"/>
    <cellStyle name="Normal 20 2 3 3 3 2" xfId="24784"/>
    <cellStyle name="Normal 20 2 3 3 4" xfId="24785"/>
    <cellStyle name="Normal 20 2 3 4" xfId="24786"/>
    <cellStyle name="Normal 20 2 3 4 2" xfId="24787"/>
    <cellStyle name="Normal 20 2 3 5" xfId="24788"/>
    <cellStyle name="Normal 20 2 3 5 2" xfId="24789"/>
    <cellStyle name="Normal 20 2 3 6" xfId="24790"/>
    <cellStyle name="Normal 20 2 4" xfId="24791"/>
    <cellStyle name="Normal 20 2 4 2" xfId="24792"/>
    <cellStyle name="Normal 20 2 4 2 2" xfId="24793"/>
    <cellStyle name="Normal 20 2 4 2 2 2" xfId="24794"/>
    <cellStyle name="Normal 20 2 4 2 2 2 2" xfId="24795"/>
    <cellStyle name="Normal 20 2 4 2 2 3" xfId="24796"/>
    <cellStyle name="Normal 20 2 4 2 2 3 2" xfId="24797"/>
    <cellStyle name="Normal 20 2 4 2 2 4" xfId="24798"/>
    <cellStyle name="Normal 20 2 4 2 3" xfId="24799"/>
    <cellStyle name="Normal 20 2 4 2 3 2" xfId="24800"/>
    <cellStyle name="Normal 20 2 4 2 4" xfId="24801"/>
    <cellStyle name="Normal 20 2 4 2 4 2" xfId="24802"/>
    <cellStyle name="Normal 20 2 4 2 5" xfId="24803"/>
    <cellStyle name="Normal 20 2 4 3" xfId="24804"/>
    <cellStyle name="Normal 20 2 4 3 2" xfId="24805"/>
    <cellStyle name="Normal 20 2 4 3 2 2" xfId="24806"/>
    <cellStyle name="Normal 20 2 4 3 3" xfId="24807"/>
    <cellStyle name="Normal 20 2 4 3 3 2" xfId="24808"/>
    <cellStyle name="Normal 20 2 4 3 4" xfId="24809"/>
    <cellStyle name="Normal 20 2 4 4" xfId="24810"/>
    <cellStyle name="Normal 20 2 4 4 2" xfId="24811"/>
    <cellStyle name="Normal 20 2 4 5" xfId="24812"/>
    <cellStyle name="Normal 20 2 4 5 2" xfId="24813"/>
    <cellStyle name="Normal 20 2 4 6" xfId="24814"/>
    <cellStyle name="Normal 20 2 5" xfId="24815"/>
    <cellStyle name="Normal 20 2 5 2" xfId="24816"/>
    <cellStyle name="Normal 20 2 5 2 2" xfId="24817"/>
    <cellStyle name="Normal 20 2 5 2 2 2" xfId="24818"/>
    <cellStyle name="Normal 20 2 5 2 2 2 2" xfId="24819"/>
    <cellStyle name="Normal 20 2 5 2 2 3" xfId="24820"/>
    <cellStyle name="Normal 20 2 5 2 2 3 2" xfId="24821"/>
    <cellStyle name="Normal 20 2 5 2 2 4" xfId="24822"/>
    <cellStyle name="Normal 20 2 5 2 3" xfId="24823"/>
    <cellStyle name="Normal 20 2 5 2 3 2" xfId="24824"/>
    <cellStyle name="Normal 20 2 5 2 4" xfId="24825"/>
    <cellStyle name="Normal 20 2 5 2 4 2" xfId="24826"/>
    <cellStyle name="Normal 20 2 5 2 5" xfId="24827"/>
    <cellStyle name="Normal 20 2 5 3" xfId="24828"/>
    <cellStyle name="Normal 20 2 5 3 2" xfId="24829"/>
    <cellStyle name="Normal 20 2 5 3 2 2" xfId="24830"/>
    <cellStyle name="Normal 20 2 5 3 3" xfId="24831"/>
    <cellStyle name="Normal 20 2 5 3 3 2" xfId="24832"/>
    <cellStyle name="Normal 20 2 5 3 4" xfId="24833"/>
    <cellStyle name="Normal 20 2 5 4" xfId="24834"/>
    <cellStyle name="Normal 20 2 5 4 2" xfId="24835"/>
    <cellStyle name="Normal 20 2 5 5" xfId="24836"/>
    <cellStyle name="Normal 20 2 5 5 2" xfId="24837"/>
    <cellStyle name="Normal 20 2 5 6" xfId="24838"/>
    <cellStyle name="Normal 20 2 6" xfId="24839"/>
    <cellStyle name="Normal 20 2 6 2" xfId="24840"/>
    <cellStyle name="Normal 20 2 6 2 2" xfId="24841"/>
    <cellStyle name="Normal 20 2 6 2 2 2" xfId="24842"/>
    <cellStyle name="Normal 20 2 6 2 3" xfId="24843"/>
    <cellStyle name="Normal 20 2 6 2 3 2" xfId="24844"/>
    <cellStyle name="Normal 20 2 6 2 4" xfId="24845"/>
    <cellStyle name="Normal 20 2 6 3" xfId="24846"/>
    <cellStyle name="Normal 20 2 6 3 2" xfId="24847"/>
    <cellStyle name="Normal 20 2 6 4" xfId="24848"/>
    <cellStyle name="Normal 20 2 6 4 2" xfId="24849"/>
    <cellStyle name="Normal 20 2 6 5" xfId="24850"/>
    <cellStyle name="Normal 20 2 7" xfId="24851"/>
    <cellStyle name="Normal 20 2 7 2" xfId="24852"/>
    <cellStyle name="Normal 20 2 7 2 2" xfId="24853"/>
    <cellStyle name="Normal 20 2 7 3" xfId="24854"/>
    <cellStyle name="Normal 20 2 7 3 2" xfId="24855"/>
    <cellStyle name="Normal 20 2 7 4" xfId="24856"/>
    <cellStyle name="Normal 20 2 8" xfId="24857"/>
    <cellStyle name="Normal 20 2 8 2" xfId="24858"/>
    <cellStyle name="Normal 20 2 9" xfId="24859"/>
    <cellStyle name="Normal 20 2 9 2" xfId="24860"/>
    <cellStyle name="Normal 20 3" xfId="24861"/>
    <cellStyle name="Normal 20 3 2" xfId="24862"/>
    <cellStyle name="Normal 20 3 2 2" xfId="24863"/>
    <cellStyle name="Normal 20 3 2 2 2" xfId="24864"/>
    <cellStyle name="Normal 20 3 2 2 2 2" xfId="24865"/>
    <cellStyle name="Normal 20 3 2 2 2 2 2" xfId="24866"/>
    <cellStyle name="Normal 20 3 2 2 2 3" xfId="24867"/>
    <cellStyle name="Normal 20 3 2 2 2 3 2" xfId="24868"/>
    <cellStyle name="Normal 20 3 2 2 2 4" xfId="24869"/>
    <cellStyle name="Normal 20 3 2 2 3" xfId="24870"/>
    <cellStyle name="Normal 20 3 2 2 3 2" xfId="24871"/>
    <cellStyle name="Normal 20 3 2 2 4" xfId="24872"/>
    <cellStyle name="Normal 20 3 2 2 4 2" xfId="24873"/>
    <cellStyle name="Normal 20 3 2 2 5" xfId="24874"/>
    <cellStyle name="Normal 20 3 2 3" xfId="24875"/>
    <cellStyle name="Normal 20 3 2 3 2" xfId="24876"/>
    <cellStyle name="Normal 20 3 2 3 2 2" xfId="24877"/>
    <cellStyle name="Normal 20 3 2 3 3" xfId="24878"/>
    <cellStyle name="Normal 20 3 2 3 3 2" xfId="24879"/>
    <cellStyle name="Normal 20 3 2 3 4" xfId="24880"/>
    <cellStyle name="Normal 20 3 2 4" xfId="24881"/>
    <cellStyle name="Normal 20 3 2 4 2" xfId="24882"/>
    <cellStyle name="Normal 20 3 2 5" xfId="24883"/>
    <cellStyle name="Normal 20 3 2 5 2" xfId="24884"/>
    <cellStyle name="Normal 20 3 2 6" xfId="24885"/>
    <cellStyle name="Normal 20 3 3" xfId="24886"/>
    <cellStyle name="Normal 20 3 3 2" xfId="24887"/>
    <cellStyle name="Normal 20 3 3 2 2" xfId="24888"/>
    <cellStyle name="Normal 20 3 3 2 2 2" xfId="24889"/>
    <cellStyle name="Normal 20 3 3 2 2 2 2" xfId="24890"/>
    <cellStyle name="Normal 20 3 3 2 2 3" xfId="24891"/>
    <cellStyle name="Normal 20 3 3 2 2 3 2" xfId="24892"/>
    <cellStyle name="Normal 20 3 3 2 2 4" xfId="24893"/>
    <cellStyle name="Normal 20 3 3 2 3" xfId="24894"/>
    <cellStyle name="Normal 20 3 3 2 3 2" xfId="24895"/>
    <cellStyle name="Normal 20 3 3 2 4" xfId="24896"/>
    <cellStyle name="Normal 20 3 3 2 4 2" xfId="24897"/>
    <cellStyle name="Normal 20 3 3 2 5" xfId="24898"/>
    <cellStyle name="Normal 20 3 3 3" xfId="24899"/>
    <cellStyle name="Normal 20 3 3 3 2" xfId="24900"/>
    <cellStyle name="Normal 20 3 3 3 2 2" xfId="24901"/>
    <cellStyle name="Normal 20 3 3 3 3" xfId="24902"/>
    <cellStyle name="Normal 20 3 3 3 3 2" xfId="24903"/>
    <cellStyle name="Normal 20 3 3 3 4" xfId="24904"/>
    <cellStyle name="Normal 20 3 3 4" xfId="24905"/>
    <cellStyle name="Normal 20 3 3 4 2" xfId="24906"/>
    <cellStyle name="Normal 20 3 3 5" xfId="24907"/>
    <cellStyle name="Normal 20 3 3 5 2" xfId="24908"/>
    <cellStyle name="Normal 20 3 3 6" xfId="24909"/>
    <cellStyle name="Normal 20 3 4" xfId="24910"/>
    <cellStyle name="Normal 20 3 4 2" xfId="24911"/>
    <cellStyle name="Normal 20 3 4 2 2" xfId="24912"/>
    <cellStyle name="Normal 20 3 4 2 2 2" xfId="24913"/>
    <cellStyle name="Normal 20 3 4 2 2 2 2" xfId="24914"/>
    <cellStyle name="Normal 20 3 4 2 2 3" xfId="24915"/>
    <cellStyle name="Normal 20 3 4 2 2 3 2" xfId="24916"/>
    <cellStyle name="Normal 20 3 4 2 2 4" xfId="24917"/>
    <cellStyle name="Normal 20 3 4 2 3" xfId="24918"/>
    <cellStyle name="Normal 20 3 4 2 3 2" xfId="24919"/>
    <cellStyle name="Normal 20 3 4 2 4" xfId="24920"/>
    <cellStyle name="Normal 20 3 4 2 4 2" xfId="24921"/>
    <cellStyle name="Normal 20 3 4 2 5" xfId="24922"/>
    <cellStyle name="Normal 20 3 4 3" xfId="24923"/>
    <cellStyle name="Normal 20 3 4 3 2" xfId="24924"/>
    <cellStyle name="Normal 20 3 4 3 2 2" xfId="24925"/>
    <cellStyle name="Normal 20 3 4 3 3" xfId="24926"/>
    <cellStyle name="Normal 20 3 4 3 3 2" xfId="24927"/>
    <cellStyle name="Normal 20 3 4 3 4" xfId="24928"/>
    <cellStyle name="Normal 20 3 4 4" xfId="24929"/>
    <cellStyle name="Normal 20 3 4 4 2" xfId="24930"/>
    <cellStyle name="Normal 20 3 4 5" xfId="24931"/>
    <cellStyle name="Normal 20 3 4 5 2" xfId="24932"/>
    <cellStyle name="Normal 20 3 4 6" xfId="24933"/>
    <cellStyle name="Normal 20 3 5" xfId="24934"/>
    <cellStyle name="Normal 20 3 5 2" xfId="24935"/>
    <cellStyle name="Normal 20 3 5 2 2" xfId="24936"/>
    <cellStyle name="Normal 20 3 5 2 2 2" xfId="24937"/>
    <cellStyle name="Normal 20 3 5 2 3" xfId="24938"/>
    <cellStyle name="Normal 20 3 5 2 3 2" xfId="24939"/>
    <cellStyle name="Normal 20 3 5 2 4" xfId="24940"/>
    <cellStyle name="Normal 20 3 5 3" xfId="24941"/>
    <cellStyle name="Normal 20 3 5 3 2" xfId="24942"/>
    <cellStyle name="Normal 20 3 5 4" xfId="24943"/>
    <cellStyle name="Normal 20 3 5 4 2" xfId="24944"/>
    <cellStyle name="Normal 20 3 5 5" xfId="24945"/>
    <cellStyle name="Normal 20 3 6" xfId="24946"/>
    <cellStyle name="Normal 20 3 6 2" xfId="24947"/>
    <cellStyle name="Normal 20 3 6 2 2" xfId="24948"/>
    <cellStyle name="Normal 20 3 6 3" xfId="24949"/>
    <cellStyle name="Normal 20 3 6 3 2" xfId="24950"/>
    <cellStyle name="Normal 20 3 6 4" xfId="24951"/>
    <cellStyle name="Normal 20 3 7" xfId="24952"/>
    <cellStyle name="Normal 20 3 7 2" xfId="24953"/>
    <cellStyle name="Normal 20 3 8" xfId="24954"/>
    <cellStyle name="Normal 20 3 8 2" xfId="24955"/>
    <cellStyle name="Normal 20 3 9" xfId="24956"/>
    <cellStyle name="Normal 20 4" xfId="24957"/>
    <cellStyle name="Normal 20 4 2" xfId="24958"/>
    <cellStyle name="Normal 20 4 2 2" xfId="24959"/>
    <cellStyle name="Normal 20 4 2 2 2" xfId="24960"/>
    <cellStyle name="Normal 20 4 2 2 2 2" xfId="24961"/>
    <cellStyle name="Normal 20 4 2 2 3" xfId="24962"/>
    <cellStyle name="Normal 20 4 2 2 3 2" xfId="24963"/>
    <cellStyle name="Normal 20 4 2 2 4" xfId="24964"/>
    <cellStyle name="Normal 20 4 2 3" xfId="24965"/>
    <cellStyle name="Normal 20 4 2 3 2" xfId="24966"/>
    <cellStyle name="Normal 20 4 2 4" xfId="24967"/>
    <cellStyle name="Normal 20 4 2 4 2" xfId="24968"/>
    <cellStyle name="Normal 20 4 2 5" xfId="24969"/>
    <cellStyle name="Normal 20 4 3" xfId="24970"/>
    <cellStyle name="Normal 20 4 3 2" xfId="24971"/>
    <cellStyle name="Normal 20 4 3 2 2" xfId="24972"/>
    <cellStyle name="Normal 20 4 3 3" xfId="24973"/>
    <cellStyle name="Normal 20 4 3 3 2" xfId="24974"/>
    <cellStyle name="Normal 20 4 3 4" xfId="24975"/>
    <cellStyle name="Normal 20 4 4" xfId="24976"/>
    <cellStyle name="Normal 20 4 4 2" xfId="24977"/>
    <cellStyle name="Normal 20 4 5" xfId="24978"/>
    <cellStyle name="Normal 20 4 5 2" xfId="24979"/>
    <cellStyle name="Normal 20 4 6" xfId="24980"/>
    <cellStyle name="Normal 20 5" xfId="24981"/>
    <cellStyle name="Normal 20 5 2" xfId="24982"/>
    <cellStyle name="Normal 20 5 2 2" xfId="24983"/>
    <cellStyle name="Normal 20 5 2 2 2" xfId="24984"/>
    <cellStyle name="Normal 20 5 2 2 2 2" xfId="24985"/>
    <cellStyle name="Normal 20 5 2 2 3" xfId="24986"/>
    <cellStyle name="Normal 20 5 2 2 3 2" xfId="24987"/>
    <cellStyle name="Normal 20 5 2 2 4" xfId="24988"/>
    <cellStyle name="Normal 20 5 2 3" xfId="24989"/>
    <cellStyle name="Normal 20 5 2 3 2" xfId="24990"/>
    <cellStyle name="Normal 20 5 2 4" xfId="24991"/>
    <cellStyle name="Normal 20 5 2 4 2" xfId="24992"/>
    <cellStyle name="Normal 20 5 2 5" xfId="24993"/>
    <cellStyle name="Normal 20 5 3" xfId="24994"/>
    <cellStyle name="Normal 20 5 3 2" xfId="24995"/>
    <cellStyle name="Normal 20 5 3 2 2" xfId="24996"/>
    <cellStyle name="Normal 20 5 3 3" xfId="24997"/>
    <cellStyle name="Normal 20 5 3 3 2" xfId="24998"/>
    <cellStyle name="Normal 20 5 3 4" xfId="24999"/>
    <cellStyle name="Normal 20 5 4" xfId="25000"/>
    <cellStyle name="Normal 20 5 4 2" xfId="25001"/>
    <cellStyle name="Normal 20 5 5" xfId="25002"/>
    <cellStyle name="Normal 20 5 5 2" xfId="25003"/>
    <cellStyle name="Normal 20 5 6" xfId="25004"/>
    <cellStyle name="Normal 20 6" xfId="25005"/>
    <cellStyle name="Normal 20 6 2" xfId="25006"/>
    <cellStyle name="Normal 20 6 2 2" xfId="25007"/>
    <cellStyle name="Normal 20 6 2 2 2" xfId="25008"/>
    <cellStyle name="Normal 20 6 2 2 2 2" xfId="25009"/>
    <cellStyle name="Normal 20 6 2 2 3" xfId="25010"/>
    <cellStyle name="Normal 20 6 2 2 3 2" xfId="25011"/>
    <cellStyle name="Normal 20 6 2 2 4" xfId="25012"/>
    <cellStyle name="Normal 20 6 2 3" xfId="25013"/>
    <cellStyle name="Normal 20 6 2 3 2" xfId="25014"/>
    <cellStyle name="Normal 20 6 2 4" xfId="25015"/>
    <cellStyle name="Normal 20 6 2 4 2" xfId="25016"/>
    <cellStyle name="Normal 20 6 2 5" xfId="25017"/>
    <cellStyle name="Normal 20 6 3" xfId="25018"/>
    <cellStyle name="Normal 20 6 3 2" xfId="25019"/>
    <cellStyle name="Normal 20 6 3 2 2" xfId="25020"/>
    <cellStyle name="Normal 20 6 3 3" xfId="25021"/>
    <cellStyle name="Normal 20 6 3 3 2" xfId="25022"/>
    <cellStyle name="Normal 20 6 3 4" xfId="25023"/>
    <cellStyle name="Normal 20 6 4" xfId="25024"/>
    <cellStyle name="Normal 20 6 4 2" xfId="25025"/>
    <cellStyle name="Normal 20 6 5" xfId="25026"/>
    <cellStyle name="Normal 20 6 5 2" xfId="25027"/>
    <cellStyle name="Normal 20 6 6" xfId="25028"/>
    <cellStyle name="Normal 20 7" xfId="25029"/>
    <cellStyle name="Normal 20 7 2" xfId="25030"/>
    <cellStyle name="Normal 20 7 2 2" xfId="25031"/>
    <cellStyle name="Normal 20 7 2 2 2" xfId="25032"/>
    <cellStyle name="Normal 20 7 2 3" xfId="25033"/>
    <cellStyle name="Normal 20 7 2 3 2" xfId="25034"/>
    <cellStyle name="Normal 20 7 2 4" xfId="25035"/>
    <cellStyle name="Normal 20 7 3" xfId="25036"/>
    <cellStyle name="Normal 20 7 3 2" xfId="25037"/>
    <cellStyle name="Normal 20 7 4" xfId="25038"/>
    <cellStyle name="Normal 20 7 4 2" xfId="25039"/>
    <cellStyle name="Normal 20 7 5" xfId="25040"/>
    <cellStyle name="Normal 20 8" xfId="25041"/>
    <cellStyle name="Normal 20 8 2" xfId="25042"/>
    <cellStyle name="Normal 20 8 2 2" xfId="25043"/>
    <cellStyle name="Normal 20 8 3" xfId="25044"/>
    <cellStyle name="Normal 20 8 3 2" xfId="25045"/>
    <cellStyle name="Normal 20 8 4" xfId="25046"/>
    <cellStyle name="Normal 20 9" xfId="25047"/>
    <cellStyle name="Normal 20 9 2" xfId="25048"/>
    <cellStyle name="Normal 21" xfId="25049"/>
    <cellStyle name="Normal 21 10" xfId="25050"/>
    <cellStyle name="Normal 21 10 2" xfId="25051"/>
    <cellStyle name="Normal 21 11" xfId="25052"/>
    <cellStyle name="Normal 21 2" xfId="25053"/>
    <cellStyle name="Normal 21 2 10" xfId="25054"/>
    <cellStyle name="Normal 21 2 2" xfId="25055"/>
    <cellStyle name="Normal 21 2 2 2" xfId="25056"/>
    <cellStyle name="Normal 21 2 2 2 2" xfId="25057"/>
    <cellStyle name="Normal 21 2 2 2 2 2" xfId="25058"/>
    <cellStyle name="Normal 21 2 2 2 2 2 2" xfId="25059"/>
    <cellStyle name="Normal 21 2 2 2 2 2 2 2" xfId="25060"/>
    <cellStyle name="Normal 21 2 2 2 2 2 3" xfId="25061"/>
    <cellStyle name="Normal 21 2 2 2 2 2 3 2" xfId="25062"/>
    <cellStyle name="Normal 21 2 2 2 2 2 4" xfId="25063"/>
    <cellStyle name="Normal 21 2 2 2 2 3" xfId="25064"/>
    <cellStyle name="Normal 21 2 2 2 2 3 2" xfId="25065"/>
    <cellStyle name="Normal 21 2 2 2 2 4" xfId="25066"/>
    <cellStyle name="Normal 21 2 2 2 2 4 2" xfId="25067"/>
    <cellStyle name="Normal 21 2 2 2 2 5" xfId="25068"/>
    <cellStyle name="Normal 21 2 2 2 3" xfId="25069"/>
    <cellStyle name="Normal 21 2 2 2 3 2" xfId="25070"/>
    <cellStyle name="Normal 21 2 2 2 3 2 2" xfId="25071"/>
    <cellStyle name="Normal 21 2 2 2 3 3" xfId="25072"/>
    <cellStyle name="Normal 21 2 2 2 3 3 2" xfId="25073"/>
    <cellStyle name="Normal 21 2 2 2 3 4" xfId="25074"/>
    <cellStyle name="Normal 21 2 2 2 4" xfId="25075"/>
    <cellStyle name="Normal 21 2 2 2 4 2" xfId="25076"/>
    <cellStyle name="Normal 21 2 2 2 5" xfId="25077"/>
    <cellStyle name="Normal 21 2 2 2 5 2" xfId="25078"/>
    <cellStyle name="Normal 21 2 2 2 6" xfId="25079"/>
    <cellStyle name="Normal 21 2 2 3" xfId="25080"/>
    <cellStyle name="Normal 21 2 2 3 2" xfId="25081"/>
    <cellStyle name="Normal 21 2 2 3 2 2" xfId="25082"/>
    <cellStyle name="Normal 21 2 2 3 2 2 2" xfId="25083"/>
    <cellStyle name="Normal 21 2 2 3 2 2 2 2" xfId="25084"/>
    <cellStyle name="Normal 21 2 2 3 2 2 3" xfId="25085"/>
    <cellStyle name="Normal 21 2 2 3 2 2 3 2" xfId="25086"/>
    <cellStyle name="Normal 21 2 2 3 2 2 4" xfId="25087"/>
    <cellStyle name="Normal 21 2 2 3 2 3" xfId="25088"/>
    <cellStyle name="Normal 21 2 2 3 2 3 2" xfId="25089"/>
    <cellStyle name="Normal 21 2 2 3 2 4" xfId="25090"/>
    <cellStyle name="Normal 21 2 2 3 2 4 2" xfId="25091"/>
    <cellStyle name="Normal 21 2 2 3 2 5" xfId="25092"/>
    <cellStyle name="Normal 21 2 2 3 3" xfId="25093"/>
    <cellStyle name="Normal 21 2 2 3 3 2" xfId="25094"/>
    <cellStyle name="Normal 21 2 2 3 3 2 2" xfId="25095"/>
    <cellStyle name="Normal 21 2 2 3 3 3" xfId="25096"/>
    <cellStyle name="Normal 21 2 2 3 3 3 2" xfId="25097"/>
    <cellStyle name="Normal 21 2 2 3 3 4" xfId="25098"/>
    <cellStyle name="Normal 21 2 2 3 4" xfId="25099"/>
    <cellStyle name="Normal 21 2 2 3 4 2" xfId="25100"/>
    <cellStyle name="Normal 21 2 2 3 5" xfId="25101"/>
    <cellStyle name="Normal 21 2 2 3 5 2" xfId="25102"/>
    <cellStyle name="Normal 21 2 2 3 6" xfId="25103"/>
    <cellStyle name="Normal 21 2 2 4" xfId="25104"/>
    <cellStyle name="Normal 21 2 2 4 2" xfId="25105"/>
    <cellStyle name="Normal 21 2 2 4 2 2" xfId="25106"/>
    <cellStyle name="Normal 21 2 2 4 2 2 2" xfId="25107"/>
    <cellStyle name="Normal 21 2 2 4 2 2 2 2" xfId="25108"/>
    <cellStyle name="Normal 21 2 2 4 2 2 3" xfId="25109"/>
    <cellStyle name="Normal 21 2 2 4 2 2 3 2" xfId="25110"/>
    <cellStyle name="Normal 21 2 2 4 2 2 4" xfId="25111"/>
    <cellStyle name="Normal 21 2 2 4 2 3" xfId="25112"/>
    <cellStyle name="Normal 21 2 2 4 2 3 2" xfId="25113"/>
    <cellStyle name="Normal 21 2 2 4 2 4" xfId="25114"/>
    <cellStyle name="Normal 21 2 2 4 2 4 2" xfId="25115"/>
    <cellStyle name="Normal 21 2 2 4 2 5" xfId="25116"/>
    <cellStyle name="Normal 21 2 2 4 3" xfId="25117"/>
    <cellStyle name="Normal 21 2 2 4 3 2" xfId="25118"/>
    <cellStyle name="Normal 21 2 2 4 3 2 2" xfId="25119"/>
    <cellStyle name="Normal 21 2 2 4 3 3" xfId="25120"/>
    <cellStyle name="Normal 21 2 2 4 3 3 2" xfId="25121"/>
    <cellStyle name="Normal 21 2 2 4 3 4" xfId="25122"/>
    <cellStyle name="Normal 21 2 2 4 4" xfId="25123"/>
    <cellStyle name="Normal 21 2 2 4 4 2" xfId="25124"/>
    <cellStyle name="Normal 21 2 2 4 5" xfId="25125"/>
    <cellStyle name="Normal 21 2 2 4 5 2" xfId="25126"/>
    <cellStyle name="Normal 21 2 2 4 6" xfId="25127"/>
    <cellStyle name="Normal 21 2 2 5" xfId="25128"/>
    <cellStyle name="Normal 21 2 2 5 2" xfId="25129"/>
    <cellStyle name="Normal 21 2 2 5 2 2" xfId="25130"/>
    <cellStyle name="Normal 21 2 2 5 2 2 2" xfId="25131"/>
    <cellStyle name="Normal 21 2 2 5 2 3" xfId="25132"/>
    <cellStyle name="Normal 21 2 2 5 2 3 2" xfId="25133"/>
    <cellStyle name="Normal 21 2 2 5 2 4" xfId="25134"/>
    <cellStyle name="Normal 21 2 2 5 3" xfId="25135"/>
    <cellStyle name="Normal 21 2 2 5 3 2" xfId="25136"/>
    <cellStyle name="Normal 21 2 2 5 4" xfId="25137"/>
    <cellStyle name="Normal 21 2 2 5 4 2" xfId="25138"/>
    <cellStyle name="Normal 21 2 2 5 5" xfId="25139"/>
    <cellStyle name="Normal 21 2 2 6" xfId="25140"/>
    <cellStyle name="Normal 21 2 2 6 2" xfId="25141"/>
    <cellStyle name="Normal 21 2 2 6 2 2" xfId="25142"/>
    <cellStyle name="Normal 21 2 2 6 3" xfId="25143"/>
    <cellStyle name="Normal 21 2 2 6 3 2" xfId="25144"/>
    <cellStyle name="Normal 21 2 2 6 4" xfId="25145"/>
    <cellStyle name="Normal 21 2 2 7" xfId="25146"/>
    <cellStyle name="Normal 21 2 2 7 2" xfId="25147"/>
    <cellStyle name="Normal 21 2 2 8" xfId="25148"/>
    <cellStyle name="Normal 21 2 2 8 2" xfId="25149"/>
    <cellStyle name="Normal 21 2 2 9" xfId="25150"/>
    <cellStyle name="Normal 21 2 3" xfId="25151"/>
    <cellStyle name="Normal 21 2 3 2" xfId="25152"/>
    <cellStyle name="Normal 21 2 3 2 2" xfId="25153"/>
    <cellStyle name="Normal 21 2 3 2 2 2" xfId="25154"/>
    <cellStyle name="Normal 21 2 3 2 2 2 2" xfId="25155"/>
    <cellStyle name="Normal 21 2 3 2 2 3" xfId="25156"/>
    <cellStyle name="Normal 21 2 3 2 2 3 2" xfId="25157"/>
    <cellStyle name="Normal 21 2 3 2 2 4" xfId="25158"/>
    <cellStyle name="Normal 21 2 3 2 3" xfId="25159"/>
    <cellStyle name="Normal 21 2 3 2 3 2" xfId="25160"/>
    <cellStyle name="Normal 21 2 3 2 4" xfId="25161"/>
    <cellStyle name="Normal 21 2 3 2 4 2" xfId="25162"/>
    <cellStyle name="Normal 21 2 3 2 5" xfId="25163"/>
    <cellStyle name="Normal 21 2 3 3" xfId="25164"/>
    <cellStyle name="Normal 21 2 3 3 2" xfId="25165"/>
    <cellStyle name="Normal 21 2 3 3 2 2" xfId="25166"/>
    <cellStyle name="Normal 21 2 3 3 3" xfId="25167"/>
    <cellStyle name="Normal 21 2 3 3 3 2" xfId="25168"/>
    <cellStyle name="Normal 21 2 3 3 4" xfId="25169"/>
    <cellStyle name="Normal 21 2 3 4" xfId="25170"/>
    <cellStyle name="Normal 21 2 3 4 2" xfId="25171"/>
    <cellStyle name="Normal 21 2 3 5" xfId="25172"/>
    <cellStyle name="Normal 21 2 3 5 2" xfId="25173"/>
    <cellStyle name="Normal 21 2 3 6" xfId="25174"/>
    <cellStyle name="Normal 21 2 4" xfId="25175"/>
    <cellStyle name="Normal 21 2 4 2" xfId="25176"/>
    <cellStyle name="Normal 21 2 4 2 2" xfId="25177"/>
    <cellStyle name="Normal 21 2 4 2 2 2" xfId="25178"/>
    <cellStyle name="Normal 21 2 4 2 2 2 2" xfId="25179"/>
    <cellStyle name="Normal 21 2 4 2 2 3" xfId="25180"/>
    <cellStyle name="Normal 21 2 4 2 2 3 2" xfId="25181"/>
    <cellStyle name="Normal 21 2 4 2 2 4" xfId="25182"/>
    <cellStyle name="Normal 21 2 4 2 3" xfId="25183"/>
    <cellStyle name="Normal 21 2 4 2 3 2" xfId="25184"/>
    <cellStyle name="Normal 21 2 4 2 4" xfId="25185"/>
    <cellStyle name="Normal 21 2 4 2 4 2" xfId="25186"/>
    <cellStyle name="Normal 21 2 4 2 5" xfId="25187"/>
    <cellStyle name="Normal 21 2 4 3" xfId="25188"/>
    <cellStyle name="Normal 21 2 4 3 2" xfId="25189"/>
    <cellStyle name="Normal 21 2 4 3 2 2" xfId="25190"/>
    <cellStyle name="Normal 21 2 4 3 3" xfId="25191"/>
    <cellStyle name="Normal 21 2 4 3 3 2" xfId="25192"/>
    <cellStyle name="Normal 21 2 4 3 4" xfId="25193"/>
    <cellStyle name="Normal 21 2 4 4" xfId="25194"/>
    <cellStyle name="Normal 21 2 4 4 2" xfId="25195"/>
    <cellStyle name="Normal 21 2 4 5" xfId="25196"/>
    <cellStyle name="Normal 21 2 4 5 2" xfId="25197"/>
    <cellStyle name="Normal 21 2 4 6" xfId="25198"/>
    <cellStyle name="Normal 21 2 5" xfId="25199"/>
    <cellStyle name="Normal 21 2 5 2" xfId="25200"/>
    <cellStyle name="Normal 21 2 5 2 2" xfId="25201"/>
    <cellStyle name="Normal 21 2 5 2 2 2" xfId="25202"/>
    <cellStyle name="Normal 21 2 5 2 2 2 2" xfId="25203"/>
    <cellStyle name="Normal 21 2 5 2 2 3" xfId="25204"/>
    <cellStyle name="Normal 21 2 5 2 2 3 2" xfId="25205"/>
    <cellStyle name="Normal 21 2 5 2 2 4" xfId="25206"/>
    <cellStyle name="Normal 21 2 5 2 3" xfId="25207"/>
    <cellStyle name="Normal 21 2 5 2 3 2" xfId="25208"/>
    <cellStyle name="Normal 21 2 5 2 4" xfId="25209"/>
    <cellStyle name="Normal 21 2 5 2 4 2" xfId="25210"/>
    <cellStyle name="Normal 21 2 5 2 5" xfId="25211"/>
    <cellStyle name="Normal 21 2 5 3" xfId="25212"/>
    <cellStyle name="Normal 21 2 5 3 2" xfId="25213"/>
    <cellStyle name="Normal 21 2 5 3 2 2" xfId="25214"/>
    <cellStyle name="Normal 21 2 5 3 3" xfId="25215"/>
    <cellStyle name="Normal 21 2 5 3 3 2" xfId="25216"/>
    <cellStyle name="Normal 21 2 5 3 4" xfId="25217"/>
    <cellStyle name="Normal 21 2 5 4" xfId="25218"/>
    <cellStyle name="Normal 21 2 5 4 2" xfId="25219"/>
    <cellStyle name="Normal 21 2 5 5" xfId="25220"/>
    <cellStyle name="Normal 21 2 5 5 2" xfId="25221"/>
    <cellStyle name="Normal 21 2 5 6" xfId="25222"/>
    <cellStyle name="Normal 21 2 6" xfId="25223"/>
    <cellStyle name="Normal 21 2 6 2" xfId="25224"/>
    <cellStyle name="Normal 21 2 6 2 2" xfId="25225"/>
    <cellStyle name="Normal 21 2 6 2 2 2" xfId="25226"/>
    <cellStyle name="Normal 21 2 6 2 3" xfId="25227"/>
    <cellStyle name="Normal 21 2 6 2 3 2" xfId="25228"/>
    <cellStyle name="Normal 21 2 6 2 4" xfId="25229"/>
    <cellStyle name="Normal 21 2 6 3" xfId="25230"/>
    <cellStyle name="Normal 21 2 6 3 2" xfId="25231"/>
    <cellStyle name="Normal 21 2 6 4" xfId="25232"/>
    <cellStyle name="Normal 21 2 6 4 2" xfId="25233"/>
    <cellStyle name="Normal 21 2 6 5" xfId="25234"/>
    <cellStyle name="Normal 21 2 7" xfId="25235"/>
    <cellStyle name="Normal 21 2 7 2" xfId="25236"/>
    <cellStyle name="Normal 21 2 7 2 2" xfId="25237"/>
    <cellStyle name="Normal 21 2 7 3" xfId="25238"/>
    <cellStyle name="Normal 21 2 7 3 2" xfId="25239"/>
    <cellStyle name="Normal 21 2 7 4" xfId="25240"/>
    <cellStyle name="Normal 21 2 8" xfId="25241"/>
    <cellStyle name="Normal 21 2 8 2" xfId="25242"/>
    <cellStyle name="Normal 21 2 9" xfId="25243"/>
    <cellStyle name="Normal 21 2 9 2" xfId="25244"/>
    <cellStyle name="Normal 21 3" xfId="25245"/>
    <cellStyle name="Normal 21 3 2" xfId="25246"/>
    <cellStyle name="Normal 21 3 2 2" xfId="25247"/>
    <cellStyle name="Normal 21 3 2 2 2" xfId="25248"/>
    <cellStyle name="Normal 21 3 2 2 2 2" xfId="25249"/>
    <cellStyle name="Normal 21 3 2 2 2 2 2" xfId="25250"/>
    <cellStyle name="Normal 21 3 2 2 2 3" xfId="25251"/>
    <cellStyle name="Normal 21 3 2 2 2 3 2" xfId="25252"/>
    <cellStyle name="Normal 21 3 2 2 2 4" xfId="25253"/>
    <cellStyle name="Normal 21 3 2 2 3" xfId="25254"/>
    <cellStyle name="Normal 21 3 2 2 3 2" xfId="25255"/>
    <cellStyle name="Normal 21 3 2 2 4" xfId="25256"/>
    <cellStyle name="Normal 21 3 2 2 4 2" xfId="25257"/>
    <cellStyle name="Normal 21 3 2 2 5" xfId="25258"/>
    <cellStyle name="Normal 21 3 2 3" xfId="25259"/>
    <cellStyle name="Normal 21 3 2 3 2" xfId="25260"/>
    <cellStyle name="Normal 21 3 2 3 2 2" xfId="25261"/>
    <cellStyle name="Normal 21 3 2 3 3" xfId="25262"/>
    <cellStyle name="Normal 21 3 2 3 3 2" xfId="25263"/>
    <cellStyle name="Normal 21 3 2 3 4" xfId="25264"/>
    <cellStyle name="Normal 21 3 2 4" xfId="25265"/>
    <cellStyle name="Normal 21 3 2 4 2" xfId="25266"/>
    <cellStyle name="Normal 21 3 2 5" xfId="25267"/>
    <cellStyle name="Normal 21 3 2 5 2" xfId="25268"/>
    <cellStyle name="Normal 21 3 2 6" xfId="25269"/>
    <cellStyle name="Normal 21 3 3" xfId="25270"/>
    <cellStyle name="Normal 21 3 3 2" xfId="25271"/>
    <cellStyle name="Normal 21 3 3 2 2" xfId="25272"/>
    <cellStyle name="Normal 21 3 3 2 2 2" xfId="25273"/>
    <cellStyle name="Normal 21 3 3 2 2 2 2" xfId="25274"/>
    <cellStyle name="Normal 21 3 3 2 2 3" xfId="25275"/>
    <cellStyle name="Normal 21 3 3 2 2 3 2" xfId="25276"/>
    <cellStyle name="Normal 21 3 3 2 2 4" xfId="25277"/>
    <cellStyle name="Normal 21 3 3 2 3" xfId="25278"/>
    <cellStyle name="Normal 21 3 3 2 3 2" xfId="25279"/>
    <cellStyle name="Normal 21 3 3 2 4" xfId="25280"/>
    <cellStyle name="Normal 21 3 3 2 4 2" xfId="25281"/>
    <cellStyle name="Normal 21 3 3 2 5" xfId="25282"/>
    <cellStyle name="Normal 21 3 3 3" xfId="25283"/>
    <cellStyle name="Normal 21 3 3 3 2" xfId="25284"/>
    <cellStyle name="Normal 21 3 3 3 2 2" xfId="25285"/>
    <cellStyle name="Normal 21 3 3 3 3" xfId="25286"/>
    <cellStyle name="Normal 21 3 3 3 3 2" xfId="25287"/>
    <cellStyle name="Normal 21 3 3 3 4" xfId="25288"/>
    <cellStyle name="Normal 21 3 3 4" xfId="25289"/>
    <cellStyle name="Normal 21 3 3 4 2" xfId="25290"/>
    <cellStyle name="Normal 21 3 3 5" xfId="25291"/>
    <cellStyle name="Normal 21 3 3 5 2" xfId="25292"/>
    <cellStyle name="Normal 21 3 3 6" xfId="25293"/>
    <cellStyle name="Normal 21 3 4" xfId="25294"/>
    <cellStyle name="Normal 21 3 4 2" xfId="25295"/>
    <cellStyle name="Normal 21 3 4 2 2" xfId="25296"/>
    <cellStyle name="Normal 21 3 4 2 2 2" xfId="25297"/>
    <cellStyle name="Normal 21 3 4 2 2 2 2" xfId="25298"/>
    <cellStyle name="Normal 21 3 4 2 2 3" xfId="25299"/>
    <cellStyle name="Normal 21 3 4 2 2 3 2" xfId="25300"/>
    <cellStyle name="Normal 21 3 4 2 2 4" xfId="25301"/>
    <cellStyle name="Normal 21 3 4 2 3" xfId="25302"/>
    <cellStyle name="Normal 21 3 4 2 3 2" xfId="25303"/>
    <cellStyle name="Normal 21 3 4 2 4" xfId="25304"/>
    <cellStyle name="Normal 21 3 4 2 4 2" xfId="25305"/>
    <cellStyle name="Normal 21 3 4 2 5" xfId="25306"/>
    <cellStyle name="Normal 21 3 4 3" xfId="25307"/>
    <cellStyle name="Normal 21 3 4 3 2" xfId="25308"/>
    <cellStyle name="Normal 21 3 4 3 2 2" xfId="25309"/>
    <cellStyle name="Normal 21 3 4 3 3" xfId="25310"/>
    <cellStyle name="Normal 21 3 4 3 3 2" xfId="25311"/>
    <cellStyle name="Normal 21 3 4 3 4" xfId="25312"/>
    <cellStyle name="Normal 21 3 4 4" xfId="25313"/>
    <cellStyle name="Normal 21 3 4 4 2" xfId="25314"/>
    <cellStyle name="Normal 21 3 4 5" xfId="25315"/>
    <cellStyle name="Normal 21 3 4 5 2" xfId="25316"/>
    <cellStyle name="Normal 21 3 4 6" xfId="25317"/>
    <cellStyle name="Normal 21 3 5" xfId="25318"/>
    <cellStyle name="Normal 21 3 5 2" xfId="25319"/>
    <cellStyle name="Normal 21 3 5 2 2" xfId="25320"/>
    <cellStyle name="Normal 21 3 5 2 2 2" xfId="25321"/>
    <cellStyle name="Normal 21 3 5 2 3" xfId="25322"/>
    <cellStyle name="Normal 21 3 5 2 3 2" xfId="25323"/>
    <cellStyle name="Normal 21 3 5 2 4" xfId="25324"/>
    <cellStyle name="Normal 21 3 5 3" xfId="25325"/>
    <cellStyle name="Normal 21 3 5 3 2" xfId="25326"/>
    <cellStyle name="Normal 21 3 5 4" xfId="25327"/>
    <cellStyle name="Normal 21 3 5 4 2" xfId="25328"/>
    <cellStyle name="Normal 21 3 5 5" xfId="25329"/>
    <cellStyle name="Normal 21 3 6" xfId="25330"/>
    <cellStyle name="Normal 21 3 6 2" xfId="25331"/>
    <cellStyle name="Normal 21 3 6 2 2" xfId="25332"/>
    <cellStyle name="Normal 21 3 6 3" xfId="25333"/>
    <cellStyle name="Normal 21 3 6 3 2" xfId="25334"/>
    <cellStyle name="Normal 21 3 6 4" xfId="25335"/>
    <cellStyle name="Normal 21 3 7" xfId="25336"/>
    <cellStyle name="Normal 21 3 7 2" xfId="25337"/>
    <cellStyle name="Normal 21 3 8" xfId="25338"/>
    <cellStyle name="Normal 21 3 8 2" xfId="25339"/>
    <cellStyle name="Normal 21 3 9" xfId="25340"/>
    <cellStyle name="Normal 21 4" xfId="25341"/>
    <cellStyle name="Normal 21 4 2" xfId="25342"/>
    <cellStyle name="Normal 21 4 2 2" xfId="25343"/>
    <cellStyle name="Normal 21 4 2 2 2" xfId="25344"/>
    <cellStyle name="Normal 21 4 2 2 2 2" xfId="25345"/>
    <cellStyle name="Normal 21 4 2 2 3" xfId="25346"/>
    <cellStyle name="Normal 21 4 2 2 3 2" xfId="25347"/>
    <cellStyle name="Normal 21 4 2 2 4" xfId="25348"/>
    <cellStyle name="Normal 21 4 2 3" xfId="25349"/>
    <cellStyle name="Normal 21 4 2 3 2" xfId="25350"/>
    <cellStyle name="Normal 21 4 2 4" xfId="25351"/>
    <cellStyle name="Normal 21 4 2 4 2" xfId="25352"/>
    <cellStyle name="Normal 21 4 2 5" xfId="25353"/>
    <cellStyle name="Normal 21 4 3" xfId="25354"/>
    <cellStyle name="Normal 21 4 3 2" xfId="25355"/>
    <cellStyle name="Normal 21 4 3 2 2" xfId="25356"/>
    <cellStyle name="Normal 21 4 3 3" xfId="25357"/>
    <cellStyle name="Normal 21 4 3 3 2" xfId="25358"/>
    <cellStyle name="Normal 21 4 3 4" xfId="25359"/>
    <cellStyle name="Normal 21 4 4" xfId="25360"/>
    <cellStyle name="Normal 21 4 4 2" xfId="25361"/>
    <cellStyle name="Normal 21 4 5" xfId="25362"/>
    <cellStyle name="Normal 21 4 5 2" xfId="25363"/>
    <cellStyle name="Normal 21 4 6" xfId="25364"/>
    <cellStyle name="Normal 21 5" xfId="25365"/>
    <cellStyle name="Normal 21 5 2" xfId="25366"/>
    <cellStyle name="Normal 21 5 2 2" xfId="25367"/>
    <cellStyle name="Normal 21 5 2 2 2" xfId="25368"/>
    <cellStyle name="Normal 21 5 2 2 2 2" xfId="25369"/>
    <cellStyle name="Normal 21 5 2 2 3" xfId="25370"/>
    <cellStyle name="Normal 21 5 2 2 3 2" xfId="25371"/>
    <cellStyle name="Normal 21 5 2 2 4" xfId="25372"/>
    <cellStyle name="Normal 21 5 2 3" xfId="25373"/>
    <cellStyle name="Normal 21 5 2 3 2" xfId="25374"/>
    <cellStyle name="Normal 21 5 2 4" xfId="25375"/>
    <cellStyle name="Normal 21 5 2 4 2" xfId="25376"/>
    <cellStyle name="Normal 21 5 2 5" xfId="25377"/>
    <cellStyle name="Normal 21 5 3" xfId="25378"/>
    <cellStyle name="Normal 21 5 3 2" xfId="25379"/>
    <cellStyle name="Normal 21 5 3 2 2" xfId="25380"/>
    <cellStyle name="Normal 21 5 3 3" xfId="25381"/>
    <cellStyle name="Normal 21 5 3 3 2" xfId="25382"/>
    <cellStyle name="Normal 21 5 3 4" xfId="25383"/>
    <cellStyle name="Normal 21 5 4" xfId="25384"/>
    <cellStyle name="Normal 21 5 4 2" xfId="25385"/>
    <cellStyle name="Normal 21 5 5" xfId="25386"/>
    <cellStyle name="Normal 21 5 5 2" xfId="25387"/>
    <cellStyle name="Normal 21 5 6" xfId="25388"/>
    <cellStyle name="Normal 21 6" xfId="25389"/>
    <cellStyle name="Normal 21 6 2" xfId="25390"/>
    <cellStyle name="Normal 21 6 2 2" xfId="25391"/>
    <cellStyle name="Normal 21 6 2 2 2" xfId="25392"/>
    <cellStyle name="Normal 21 6 2 2 2 2" xfId="25393"/>
    <cellStyle name="Normal 21 6 2 2 3" xfId="25394"/>
    <cellStyle name="Normal 21 6 2 2 3 2" xfId="25395"/>
    <cellStyle name="Normal 21 6 2 2 4" xfId="25396"/>
    <cellStyle name="Normal 21 6 2 3" xfId="25397"/>
    <cellStyle name="Normal 21 6 2 3 2" xfId="25398"/>
    <cellStyle name="Normal 21 6 2 4" xfId="25399"/>
    <cellStyle name="Normal 21 6 2 4 2" xfId="25400"/>
    <cellStyle name="Normal 21 6 2 5" xfId="25401"/>
    <cellStyle name="Normal 21 6 3" xfId="25402"/>
    <cellStyle name="Normal 21 6 3 2" xfId="25403"/>
    <cellStyle name="Normal 21 6 3 2 2" xfId="25404"/>
    <cellStyle name="Normal 21 6 3 3" xfId="25405"/>
    <cellStyle name="Normal 21 6 3 3 2" xfId="25406"/>
    <cellStyle name="Normal 21 6 3 4" xfId="25407"/>
    <cellStyle name="Normal 21 6 4" xfId="25408"/>
    <cellStyle name="Normal 21 6 4 2" xfId="25409"/>
    <cellStyle name="Normal 21 6 5" xfId="25410"/>
    <cellStyle name="Normal 21 6 5 2" xfId="25411"/>
    <cellStyle name="Normal 21 6 6" xfId="25412"/>
    <cellStyle name="Normal 21 7" xfId="25413"/>
    <cellStyle name="Normal 21 7 2" xfId="25414"/>
    <cellStyle name="Normal 21 7 2 2" xfId="25415"/>
    <cellStyle name="Normal 21 7 2 2 2" xfId="25416"/>
    <cellStyle name="Normal 21 7 2 3" xfId="25417"/>
    <cellStyle name="Normal 21 7 2 3 2" xfId="25418"/>
    <cellStyle name="Normal 21 7 2 4" xfId="25419"/>
    <cellStyle name="Normal 21 7 3" xfId="25420"/>
    <cellStyle name="Normal 21 7 3 2" xfId="25421"/>
    <cellStyle name="Normal 21 7 4" xfId="25422"/>
    <cellStyle name="Normal 21 7 4 2" xfId="25423"/>
    <cellStyle name="Normal 21 7 5" xfId="25424"/>
    <cellStyle name="Normal 21 8" xfId="25425"/>
    <cellStyle name="Normal 21 8 2" xfId="25426"/>
    <cellStyle name="Normal 21 8 2 2" xfId="25427"/>
    <cellStyle name="Normal 21 8 3" xfId="25428"/>
    <cellStyle name="Normal 21 8 3 2" xfId="25429"/>
    <cellStyle name="Normal 21 8 4" xfId="25430"/>
    <cellStyle name="Normal 21 9" xfId="25431"/>
    <cellStyle name="Normal 21 9 2" xfId="25432"/>
    <cellStyle name="Normal 22" xfId="25433"/>
    <cellStyle name="Normal 22 10" xfId="25434"/>
    <cellStyle name="Normal 22 10 2" xfId="25435"/>
    <cellStyle name="Normal 22 11" xfId="25436"/>
    <cellStyle name="Normal 22 2" xfId="25437"/>
    <cellStyle name="Normal 22 2 10" xfId="25438"/>
    <cellStyle name="Normal 22 2 2" xfId="25439"/>
    <cellStyle name="Normal 22 2 2 2" xfId="25440"/>
    <cellStyle name="Normal 22 2 2 2 2" xfId="25441"/>
    <cellStyle name="Normal 22 2 2 2 2 2" xfId="25442"/>
    <cellStyle name="Normal 22 2 2 2 2 2 2" xfId="25443"/>
    <cellStyle name="Normal 22 2 2 2 2 2 2 2" xfId="25444"/>
    <cellStyle name="Normal 22 2 2 2 2 2 3" xfId="25445"/>
    <cellStyle name="Normal 22 2 2 2 2 2 3 2" xfId="25446"/>
    <cellStyle name="Normal 22 2 2 2 2 2 4" xfId="25447"/>
    <cellStyle name="Normal 22 2 2 2 2 3" xfId="25448"/>
    <cellStyle name="Normal 22 2 2 2 2 3 2" xfId="25449"/>
    <cellStyle name="Normal 22 2 2 2 2 4" xfId="25450"/>
    <cellStyle name="Normal 22 2 2 2 2 4 2" xfId="25451"/>
    <cellStyle name="Normal 22 2 2 2 2 5" xfId="25452"/>
    <cellStyle name="Normal 22 2 2 2 3" xfId="25453"/>
    <cellStyle name="Normal 22 2 2 2 3 2" xfId="25454"/>
    <cellStyle name="Normal 22 2 2 2 3 2 2" xfId="25455"/>
    <cellStyle name="Normal 22 2 2 2 3 3" xfId="25456"/>
    <cellStyle name="Normal 22 2 2 2 3 3 2" xfId="25457"/>
    <cellStyle name="Normal 22 2 2 2 3 4" xfId="25458"/>
    <cellStyle name="Normal 22 2 2 2 4" xfId="25459"/>
    <cellStyle name="Normal 22 2 2 2 4 2" xfId="25460"/>
    <cellStyle name="Normal 22 2 2 2 5" xfId="25461"/>
    <cellStyle name="Normal 22 2 2 2 5 2" xfId="25462"/>
    <cellStyle name="Normal 22 2 2 2 6" xfId="25463"/>
    <cellStyle name="Normal 22 2 2 3" xfId="25464"/>
    <cellStyle name="Normal 22 2 2 3 2" xfId="25465"/>
    <cellStyle name="Normal 22 2 2 3 2 2" xfId="25466"/>
    <cellStyle name="Normal 22 2 2 3 2 2 2" xfId="25467"/>
    <cellStyle name="Normal 22 2 2 3 2 2 2 2" xfId="25468"/>
    <cellStyle name="Normal 22 2 2 3 2 2 3" xfId="25469"/>
    <cellStyle name="Normal 22 2 2 3 2 2 3 2" xfId="25470"/>
    <cellStyle name="Normal 22 2 2 3 2 2 4" xfId="25471"/>
    <cellStyle name="Normal 22 2 2 3 2 3" xfId="25472"/>
    <cellStyle name="Normal 22 2 2 3 2 3 2" xfId="25473"/>
    <cellStyle name="Normal 22 2 2 3 2 4" xfId="25474"/>
    <cellStyle name="Normal 22 2 2 3 2 4 2" xfId="25475"/>
    <cellStyle name="Normal 22 2 2 3 2 5" xfId="25476"/>
    <cellStyle name="Normal 22 2 2 3 3" xfId="25477"/>
    <cellStyle name="Normal 22 2 2 3 3 2" xfId="25478"/>
    <cellStyle name="Normal 22 2 2 3 3 2 2" xfId="25479"/>
    <cellStyle name="Normal 22 2 2 3 3 3" xfId="25480"/>
    <cellStyle name="Normal 22 2 2 3 3 3 2" xfId="25481"/>
    <cellStyle name="Normal 22 2 2 3 3 4" xfId="25482"/>
    <cellStyle name="Normal 22 2 2 3 4" xfId="25483"/>
    <cellStyle name="Normal 22 2 2 3 4 2" xfId="25484"/>
    <cellStyle name="Normal 22 2 2 3 5" xfId="25485"/>
    <cellStyle name="Normal 22 2 2 3 5 2" xfId="25486"/>
    <cellStyle name="Normal 22 2 2 3 6" xfId="25487"/>
    <cellStyle name="Normal 22 2 2 4" xfId="25488"/>
    <cellStyle name="Normal 22 2 2 4 2" xfId="25489"/>
    <cellStyle name="Normal 22 2 2 4 2 2" xfId="25490"/>
    <cellStyle name="Normal 22 2 2 4 2 2 2" xfId="25491"/>
    <cellStyle name="Normal 22 2 2 4 2 2 2 2" xfId="25492"/>
    <cellStyle name="Normal 22 2 2 4 2 2 3" xfId="25493"/>
    <cellStyle name="Normal 22 2 2 4 2 2 3 2" xfId="25494"/>
    <cellStyle name="Normal 22 2 2 4 2 2 4" xfId="25495"/>
    <cellStyle name="Normal 22 2 2 4 2 3" xfId="25496"/>
    <cellStyle name="Normal 22 2 2 4 2 3 2" xfId="25497"/>
    <cellStyle name="Normal 22 2 2 4 2 4" xfId="25498"/>
    <cellStyle name="Normal 22 2 2 4 2 4 2" xfId="25499"/>
    <cellStyle name="Normal 22 2 2 4 2 5" xfId="25500"/>
    <cellStyle name="Normal 22 2 2 4 3" xfId="25501"/>
    <cellStyle name="Normal 22 2 2 4 3 2" xfId="25502"/>
    <cellStyle name="Normal 22 2 2 4 3 2 2" xfId="25503"/>
    <cellStyle name="Normal 22 2 2 4 3 3" xfId="25504"/>
    <cellStyle name="Normal 22 2 2 4 3 3 2" xfId="25505"/>
    <cellStyle name="Normal 22 2 2 4 3 4" xfId="25506"/>
    <cellStyle name="Normal 22 2 2 4 4" xfId="25507"/>
    <cellStyle name="Normal 22 2 2 4 4 2" xfId="25508"/>
    <cellStyle name="Normal 22 2 2 4 5" xfId="25509"/>
    <cellStyle name="Normal 22 2 2 4 5 2" xfId="25510"/>
    <cellStyle name="Normal 22 2 2 4 6" xfId="25511"/>
    <cellStyle name="Normal 22 2 2 5" xfId="25512"/>
    <cellStyle name="Normal 22 2 2 5 2" xfId="25513"/>
    <cellStyle name="Normal 22 2 2 5 2 2" xfId="25514"/>
    <cellStyle name="Normal 22 2 2 5 2 2 2" xfId="25515"/>
    <cellStyle name="Normal 22 2 2 5 2 3" xfId="25516"/>
    <cellStyle name="Normal 22 2 2 5 2 3 2" xfId="25517"/>
    <cellStyle name="Normal 22 2 2 5 2 4" xfId="25518"/>
    <cellStyle name="Normal 22 2 2 5 3" xfId="25519"/>
    <cellStyle name="Normal 22 2 2 5 3 2" xfId="25520"/>
    <cellStyle name="Normal 22 2 2 5 4" xfId="25521"/>
    <cellStyle name="Normal 22 2 2 5 4 2" xfId="25522"/>
    <cellStyle name="Normal 22 2 2 5 5" xfId="25523"/>
    <cellStyle name="Normal 22 2 2 6" xfId="25524"/>
    <cellStyle name="Normal 22 2 2 6 2" xfId="25525"/>
    <cellStyle name="Normal 22 2 2 6 2 2" xfId="25526"/>
    <cellStyle name="Normal 22 2 2 6 3" xfId="25527"/>
    <cellStyle name="Normal 22 2 2 6 3 2" xfId="25528"/>
    <cellStyle name="Normal 22 2 2 6 4" xfId="25529"/>
    <cellStyle name="Normal 22 2 2 7" xfId="25530"/>
    <cellStyle name="Normal 22 2 2 7 2" xfId="25531"/>
    <cellStyle name="Normal 22 2 2 8" xfId="25532"/>
    <cellStyle name="Normal 22 2 2 8 2" xfId="25533"/>
    <cellStyle name="Normal 22 2 2 9" xfId="25534"/>
    <cellStyle name="Normal 22 2 3" xfId="25535"/>
    <cellStyle name="Normal 22 2 3 2" xfId="25536"/>
    <cellStyle name="Normal 22 2 3 2 2" xfId="25537"/>
    <cellStyle name="Normal 22 2 3 2 2 2" xfId="25538"/>
    <cellStyle name="Normal 22 2 3 2 2 2 2" xfId="25539"/>
    <cellStyle name="Normal 22 2 3 2 2 3" xfId="25540"/>
    <cellStyle name="Normal 22 2 3 2 2 3 2" xfId="25541"/>
    <cellStyle name="Normal 22 2 3 2 2 4" xfId="25542"/>
    <cellStyle name="Normal 22 2 3 2 3" xfId="25543"/>
    <cellStyle name="Normal 22 2 3 2 3 2" xfId="25544"/>
    <cellStyle name="Normal 22 2 3 2 4" xfId="25545"/>
    <cellStyle name="Normal 22 2 3 2 4 2" xfId="25546"/>
    <cellStyle name="Normal 22 2 3 2 5" xfId="25547"/>
    <cellStyle name="Normal 22 2 3 3" xfId="25548"/>
    <cellStyle name="Normal 22 2 3 3 2" xfId="25549"/>
    <cellStyle name="Normal 22 2 3 3 2 2" xfId="25550"/>
    <cellStyle name="Normal 22 2 3 3 3" xfId="25551"/>
    <cellStyle name="Normal 22 2 3 3 3 2" xfId="25552"/>
    <cellStyle name="Normal 22 2 3 3 4" xfId="25553"/>
    <cellStyle name="Normal 22 2 3 4" xfId="25554"/>
    <cellStyle name="Normal 22 2 3 4 2" xfId="25555"/>
    <cellStyle name="Normal 22 2 3 5" xfId="25556"/>
    <cellStyle name="Normal 22 2 3 5 2" xfId="25557"/>
    <cellStyle name="Normal 22 2 3 6" xfId="25558"/>
    <cellStyle name="Normal 22 2 4" xfId="25559"/>
    <cellStyle name="Normal 22 2 4 2" xfId="25560"/>
    <cellStyle name="Normal 22 2 4 2 2" xfId="25561"/>
    <cellStyle name="Normal 22 2 4 2 2 2" xfId="25562"/>
    <cellStyle name="Normal 22 2 4 2 2 2 2" xfId="25563"/>
    <cellStyle name="Normal 22 2 4 2 2 3" xfId="25564"/>
    <cellStyle name="Normal 22 2 4 2 2 3 2" xfId="25565"/>
    <cellStyle name="Normal 22 2 4 2 2 4" xfId="25566"/>
    <cellStyle name="Normal 22 2 4 2 3" xfId="25567"/>
    <cellStyle name="Normal 22 2 4 2 3 2" xfId="25568"/>
    <cellStyle name="Normal 22 2 4 2 4" xfId="25569"/>
    <cellStyle name="Normal 22 2 4 2 4 2" xfId="25570"/>
    <cellStyle name="Normal 22 2 4 2 5" xfId="25571"/>
    <cellStyle name="Normal 22 2 4 3" xfId="25572"/>
    <cellStyle name="Normal 22 2 4 3 2" xfId="25573"/>
    <cellStyle name="Normal 22 2 4 3 2 2" xfId="25574"/>
    <cellStyle name="Normal 22 2 4 3 3" xfId="25575"/>
    <cellStyle name="Normal 22 2 4 3 3 2" xfId="25576"/>
    <cellStyle name="Normal 22 2 4 3 4" xfId="25577"/>
    <cellStyle name="Normal 22 2 4 4" xfId="25578"/>
    <cellStyle name="Normal 22 2 4 4 2" xfId="25579"/>
    <cellStyle name="Normal 22 2 4 5" xfId="25580"/>
    <cellStyle name="Normal 22 2 4 5 2" xfId="25581"/>
    <cellStyle name="Normal 22 2 4 6" xfId="25582"/>
    <cellStyle name="Normal 22 2 5" xfId="25583"/>
    <cellStyle name="Normal 22 2 5 2" xfId="25584"/>
    <cellStyle name="Normal 22 2 5 2 2" xfId="25585"/>
    <cellStyle name="Normal 22 2 5 2 2 2" xfId="25586"/>
    <cellStyle name="Normal 22 2 5 2 2 2 2" xfId="25587"/>
    <cellStyle name="Normal 22 2 5 2 2 3" xfId="25588"/>
    <cellStyle name="Normal 22 2 5 2 2 3 2" xfId="25589"/>
    <cellStyle name="Normal 22 2 5 2 2 4" xfId="25590"/>
    <cellStyle name="Normal 22 2 5 2 3" xfId="25591"/>
    <cellStyle name="Normal 22 2 5 2 3 2" xfId="25592"/>
    <cellStyle name="Normal 22 2 5 2 4" xfId="25593"/>
    <cellStyle name="Normal 22 2 5 2 4 2" xfId="25594"/>
    <cellStyle name="Normal 22 2 5 2 5" xfId="25595"/>
    <cellStyle name="Normal 22 2 5 3" xfId="25596"/>
    <cellStyle name="Normal 22 2 5 3 2" xfId="25597"/>
    <cellStyle name="Normal 22 2 5 3 2 2" xfId="25598"/>
    <cellStyle name="Normal 22 2 5 3 3" xfId="25599"/>
    <cellStyle name="Normal 22 2 5 3 3 2" xfId="25600"/>
    <cellStyle name="Normal 22 2 5 3 4" xfId="25601"/>
    <cellStyle name="Normal 22 2 5 4" xfId="25602"/>
    <cellStyle name="Normal 22 2 5 4 2" xfId="25603"/>
    <cellStyle name="Normal 22 2 5 5" xfId="25604"/>
    <cellStyle name="Normal 22 2 5 5 2" xfId="25605"/>
    <cellStyle name="Normal 22 2 5 6" xfId="25606"/>
    <cellStyle name="Normal 22 2 6" xfId="25607"/>
    <cellStyle name="Normal 22 2 6 2" xfId="25608"/>
    <cellStyle name="Normal 22 2 6 2 2" xfId="25609"/>
    <cellStyle name="Normal 22 2 6 2 2 2" xfId="25610"/>
    <cellStyle name="Normal 22 2 6 2 3" xfId="25611"/>
    <cellStyle name="Normal 22 2 6 2 3 2" xfId="25612"/>
    <cellStyle name="Normal 22 2 6 2 4" xfId="25613"/>
    <cellStyle name="Normal 22 2 6 3" xfId="25614"/>
    <cellStyle name="Normal 22 2 6 3 2" xfId="25615"/>
    <cellStyle name="Normal 22 2 6 4" xfId="25616"/>
    <cellStyle name="Normal 22 2 6 4 2" xfId="25617"/>
    <cellStyle name="Normal 22 2 6 5" xfId="25618"/>
    <cellStyle name="Normal 22 2 7" xfId="25619"/>
    <cellStyle name="Normal 22 2 7 2" xfId="25620"/>
    <cellStyle name="Normal 22 2 7 2 2" xfId="25621"/>
    <cellStyle name="Normal 22 2 7 3" xfId="25622"/>
    <cellStyle name="Normal 22 2 7 3 2" xfId="25623"/>
    <cellStyle name="Normal 22 2 7 4" xfId="25624"/>
    <cellStyle name="Normal 22 2 8" xfId="25625"/>
    <cellStyle name="Normal 22 2 8 2" xfId="25626"/>
    <cellStyle name="Normal 22 2 9" xfId="25627"/>
    <cellStyle name="Normal 22 2 9 2" xfId="25628"/>
    <cellStyle name="Normal 22 3" xfId="25629"/>
    <cellStyle name="Normal 22 3 2" xfId="25630"/>
    <cellStyle name="Normal 22 3 2 2" xfId="25631"/>
    <cellStyle name="Normal 22 3 2 2 2" xfId="25632"/>
    <cellStyle name="Normal 22 3 2 2 2 2" xfId="25633"/>
    <cellStyle name="Normal 22 3 2 2 2 2 2" xfId="25634"/>
    <cellStyle name="Normal 22 3 2 2 2 3" xfId="25635"/>
    <cellStyle name="Normal 22 3 2 2 2 3 2" xfId="25636"/>
    <cellStyle name="Normal 22 3 2 2 2 4" xfId="25637"/>
    <cellStyle name="Normal 22 3 2 2 3" xfId="25638"/>
    <cellStyle name="Normal 22 3 2 2 3 2" xfId="25639"/>
    <cellStyle name="Normal 22 3 2 2 4" xfId="25640"/>
    <cellStyle name="Normal 22 3 2 2 4 2" xfId="25641"/>
    <cellStyle name="Normal 22 3 2 2 5" xfId="25642"/>
    <cellStyle name="Normal 22 3 2 3" xfId="25643"/>
    <cellStyle name="Normal 22 3 2 3 2" xfId="25644"/>
    <cellStyle name="Normal 22 3 2 3 2 2" xfId="25645"/>
    <cellStyle name="Normal 22 3 2 3 3" xfId="25646"/>
    <cellStyle name="Normal 22 3 2 3 3 2" xfId="25647"/>
    <cellStyle name="Normal 22 3 2 3 4" xfId="25648"/>
    <cellStyle name="Normal 22 3 2 4" xfId="25649"/>
    <cellStyle name="Normal 22 3 2 4 2" xfId="25650"/>
    <cellStyle name="Normal 22 3 2 5" xfId="25651"/>
    <cellStyle name="Normal 22 3 2 5 2" xfId="25652"/>
    <cellStyle name="Normal 22 3 2 6" xfId="25653"/>
    <cellStyle name="Normal 22 3 3" xfId="25654"/>
    <cellStyle name="Normal 22 3 3 2" xfId="25655"/>
    <cellStyle name="Normal 22 3 3 2 2" xfId="25656"/>
    <cellStyle name="Normal 22 3 3 2 2 2" xfId="25657"/>
    <cellStyle name="Normal 22 3 3 2 2 2 2" xfId="25658"/>
    <cellStyle name="Normal 22 3 3 2 2 3" xfId="25659"/>
    <cellStyle name="Normal 22 3 3 2 2 3 2" xfId="25660"/>
    <cellStyle name="Normal 22 3 3 2 2 4" xfId="25661"/>
    <cellStyle name="Normal 22 3 3 2 3" xfId="25662"/>
    <cellStyle name="Normal 22 3 3 2 3 2" xfId="25663"/>
    <cellStyle name="Normal 22 3 3 2 4" xfId="25664"/>
    <cellStyle name="Normal 22 3 3 2 4 2" xfId="25665"/>
    <cellStyle name="Normal 22 3 3 2 5" xfId="25666"/>
    <cellStyle name="Normal 22 3 3 3" xfId="25667"/>
    <cellStyle name="Normal 22 3 3 3 2" xfId="25668"/>
    <cellStyle name="Normal 22 3 3 3 2 2" xfId="25669"/>
    <cellStyle name="Normal 22 3 3 3 3" xfId="25670"/>
    <cellStyle name="Normal 22 3 3 3 3 2" xfId="25671"/>
    <cellStyle name="Normal 22 3 3 3 4" xfId="25672"/>
    <cellStyle name="Normal 22 3 3 4" xfId="25673"/>
    <cellStyle name="Normal 22 3 3 4 2" xfId="25674"/>
    <cellStyle name="Normal 22 3 3 5" xfId="25675"/>
    <cellStyle name="Normal 22 3 3 5 2" xfId="25676"/>
    <cellStyle name="Normal 22 3 3 6" xfId="25677"/>
    <cellStyle name="Normal 22 3 4" xfId="25678"/>
    <cellStyle name="Normal 22 3 4 2" xfId="25679"/>
    <cellStyle name="Normal 22 3 4 2 2" xfId="25680"/>
    <cellStyle name="Normal 22 3 4 2 2 2" xfId="25681"/>
    <cellStyle name="Normal 22 3 4 2 2 2 2" xfId="25682"/>
    <cellStyle name="Normal 22 3 4 2 2 3" xfId="25683"/>
    <cellStyle name="Normal 22 3 4 2 2 3 2" xfId="25684"/>
    <cellStyle name="Normal 22 3 4 2 2 4" xfId="25685"/>
    <cellStyle name="Normal 22 3 4 2 3" xfId="25686"/>
    <cellStyle name="Normal 22 3 4 2 3 2" xfId="25687"/>
    <cellStyle name="Normal 22 3 4 2 4" xfId="25688"/>
    <cellStyle name="Normal 22 3 4 2 4 2" xfId="25689"/>
    <cellStyle name="Normal 22 3 4 2 5" xfId="25690"/>
    <cellStyle name="Normal 22 3 4 3" xfId="25691"/>
    <cellStyle name="Normal 22 3 4 3 2" xfId="25692"/>
    <cellStyle name="Normal 22 3 4 3 2 2" xfId="25693"/>
    <cellStyle name="Normal 22 3 4 3 3" xfId="25694"/>
    <cellStyle name="Normal 22 3 4 3 3 2" xfId="25695"/>
    <cellStyle name="Normal 22 3 4 3 4" xfId="25696"/>
    <cellStyle name="Normal 22 3 4 4" xfId="25697"/>
    <cellStyle name="Normal 22 3 4 4 2" xfId="25698"/>
    <cellStyle name="Normal 22 3 4 5" xfId="25699"/>
    <cellStyle name="Normal 22 3 4 5 2" xfId="25700"/>
    <cellStyle name="Normal 22 3 4 6" xfId="25701"/>
    <cellStyle name="Normal 22 3 5" xfId="25702"/>
    <cellStyle name="Normal 22 3 5 2" xfId="25703"/>
    <cellStyle name="Normal 22 3 5 2 2" xfId="25704"/>
    <cellStyle name="Normal 22 3 5 2 2 2" xfId="25705"/>
    <cellStyle name="Normal 22 3 5 2 3" xfId="25706"/>
    <cellStyle name="Normal 22 3 5 2 3 2" xfId="25707"/>
    <cellStyle name="Normal 22 3 5 2 4" xfId="25708"/>
    <cellStyle name="Normal 22 3 5 3" xfId="25709"/>
    <cellStyle name="Normal 22 3 5 3 2" xfId="25710"/>
    <cellStyle name="Normal 22 3 5 4" xfId="25711"/>
    <cellStyle name="Normal 22 3 5 4 2" xfId="25712"/>
    <cellStyle name="Normal 22 3 5 5" xfId="25713"/>
    <cellStyle name="Normal 22 3 6" xfId="25714"/>
    <cellStyle name="Normal 22 3 6 2" xfId="25715"/>
    <cellStyle name="Normal 22 3 6 2 2" xfId="25716"/>
    <cellStyle name="Normal 22 3 6 3" xfId="25717"/>
    <cellStyle name="Normal 22 3 6 3 2" xfId="25718"/>
    <cellStyle name="Normal 22 3 6 4" xfId="25719"/>
    <cellStyle name="Normal 22 3 7" xfId="25720"/>
    <cellStyle name="Normal 22 3 7 2" xfId="25721"/>
    <cellStyle name="Normal 22 3 8" xfId="25722"/>
    <cellStyle name="Normal 22 3 8 2" xfId="25723"/>
    <cellStyle name="Normal 22 3 9" xfId="25724"/>
    <cellStyle name="Normal 22 4" xfId="25725"/>
    <cellStyle name="Normal 22 4 2" xfId="25726"/>
    <cellStyle name="Normal 22 4 2 2" xfId="25727"/>
    <cellStyle name="Normal 22 4 2 2 2" xfId="25728"/>
    <cellStyle name="Normal 22 4 2 2 2 2" xfId="25729"/>
    <cellStyle name="Normal 22 4 2 2 3" xfId="25730"/>
    <cellStyle name="Normal 22 4 2 2 3 2" xfId="25731"/>
    <cellStyle name="Normal 22 4 2 2 4" xfId="25732"/>
    <cellStyle name="Normal 22 4 2 3" xfId="25733"/>
    <cellStyle name="Normal 22 4 2 3 2" xfId="25734"/>
    <cellStyle name="Normal 22 4 2 4" xfId="25735"/>
    <cellStyle name="Normal 22 4 2 4 2" xfId="25736"/>
    <cellStyle name="Normal 22 4 2 5" xfId="25737"/>
    <cellStyle name="Normal 22 4 3" xfId="25738"/>
    <cellStyle name="Normal 22 4 3 2" xfId="25739"/>
    <cellStyle name="Normal 22 4 3 2 2" xfId="25740"/>
    <cellStyle name="Normal 22 4 3 3" xfId="25741"/>
    <cellStyle name="Normal 22 4 3 3 2" xfId="25742"/>
    <cellStyle name="Normal 22 4 3 4" xfId="25743"/>
    <cellStyle name="Normal 22 4 4" xfId="25744"/>
    <cellStyle name="Normal 22 4 4 2" xfId="25745"/>
    <cellStyle name="Normal 22 4 5" xfId="25746"/>
    <cellStyle name="Normal 22 4 5 2" xfId="25747"/>
    <cellStyle name="Normal 22 4 6" xfId="25748"/>
    <cellStyle name="Normal 22 5" xfId="25749"/>
    <cellStyle name="Normal 22 5 2" xfId="25750"/>
    <cellStyle name="Normal 22 5 2 2" xfId="25751"/>
    <cellStyle name="Normal 22 5 2 2 2" xfId="25752"/>
    <cellStyle name="Normal 22 5 2 2 2 2" xfId="25753"/>
    <cellStyle name="Normal 22 5 2 2 3" xfId="25754"/>
    <cellStyle name="Normal 22 5 2 2 3 2" xfId="25755"/>
    <cellStyle name="Normal 22 5 2 2 4" xfId="25756"/>
    <cellStyle name="Normal 22 5 2 3" xfId="25757"/>
    <cellStyle name="Normal 22 5 2 3 2" xfId="25758"/>
    <cellStyle name="Normal 22 5 2 4" xfId="25759"/>
    <cellStyle name="Normal 22 5 2 4 2" xfId="25760"/>
    <cellStyle name="Normal 22 5 2 5" xfId="25761"/>
    <cellStyle name="Normal 22 5 3" xfId="25762"/>
    <cellStyle name="Normal 22 5 3 2" xfId="25763"/>
    <cellStyle name="Normal 22 5 3 2 2" xfId="25764"/>
    <cellStyle name="Normal 22 5 3 3" xfId="25765"/>
    <cellStyle name="Normal 22 5 3 3 2" xfId="25766"/>
    <cellStyle name="Normal 22 5 3 4" xfId="25767"/>
    <cellStyle name="Normal 22 5 4" xfId="25768"/>
    <cellStyle name="Normal 22 5 4 2" xfId="25769"/>
    <cellStyle name="Normal 22 5 5" xfId="25770"/>
    <cellStyle name="Normal 22 5 5 2" xfId="25771"/>
    <cellStyle name="Normal 22 5 6" xfId="25772"/>
    <cellStyle name="Normal 22 6" xfId="25773"/>
    <cellStyle name="Normal 22 6 2" xfId="25774"/>
    <cellStyle name="Normal 22 6 2 2" xfId="25775"/>
    <cellStyle name="Normal 22 6 2 2 2" xfId="25776"/>
    <cellStyle name="Normal 22 6 2 2 2 2" xfId="25777"/>
    <cellStyle name="Normal 22 6 2 2 3" xfId="25778"/>
    <cellStyle name="Normal 22 6 2 2 3 2" xfId="25779"/>
    <cellStyle name="Normal 22 6 2 2 4" xfId="25780"/>
    <cellStyle name="Normal 22 6 2 3" xfId="25781"/>
    <cellStyle name="Normal 22 6 2 3 2" xfId="25782"/>
    <cellStyle name="Normal 22 6 2 4" xfId="25783"/>
    <cellStyle name="Normal 22 6 2 4 2" xfId="25784"/>
    <cellStyle name="Normal 22 6 2 5" xfId="25785"/>
    <cellStyle name="Normal 22 6 3" xfId="25786"/>
    <cellStyle name="Normal 22 6 3 2" xfId="25787"/>
    <cellStyle name="Normal 22 6 3 2 2" xfId="25788"/>
    <cellStyle name="Normal 22 6 3 3" xfId="25789"/>
    <cellStyle name="Normal 22 6 3 3 2" xfId="25790"/>
    <cellStyle name="Normal 22 6 3 4" xfId="25791"/>
    <cellStyle name="Normal 22 6 4" xfId="25792"/>
    <cellStyle name="Normal 22 6 4 2" xfId="25793"/>
    <cellStyle name="Normal 22 6 5" xfId="25794"/>
    <cellStyle name="Normal 22 6 5 2" xfId="25795"/>
    <cellStyle name="Normal 22 6 6" xfId="25796"/>
    <cellStyle name="Normal 22 7" xfId="25797"/>
    <cellStyle name="Normal 22 7 2" xfId="25798"/>
    <cellStyle name="Normal 22 7 2 2" xfId="25799"/>
    <cellStyle name="Normal 22 7 2 2 2" xfId="25800"/>
    <cellStyle name="Normal 22 7 2 3" xfId="25801"/>
    <cellStyle name="Normal 22 7 2 3 2" xfId="25802"/>
    <cellStyle name="Normal 22 7 2 4" xfId="25803"/>
    <cellStyle name="Normal 22 7 3" xfId="25804"/>
    <cellStyle name="Normal 22 7 3 2" xfId="25805"/>
    <cellStyle name="Normal 22 7 4" xfId="25806"/>
    <cellStyle name="Normal 22 7 4 2" xfId="25807"/>
    <cellStyle name="Normal 22 7 5" xfId="25808"/>
    <cellStyle name="Normal 22 8" xfId="25809"/>
    <cellStyle name="Normal 22 8 2" xfId="25810"/>
    <cellStyle name="Normal 22 8 2 2" xfId="25811"/>
    <cellStyle name="Normal 22 8 3" xfId="25812"/>
    <cellStyle name="Normal 22 8 3 2" xfId="25813"/>
    <cellStyle name="Normal 22 8 4" xfId="25814"/>
    <cellStyle name="Normal 22 9" xfId="25815"/>
    <cellStyle name="Normal 22 9 2" xfId="25816"/>
    <cellStyle name="Normal 23" xfId="25817"/>
    <cellStyle name="Normal 23 10" xfId="25818"/>
    <cellStyle name="Normal 23 10 2" xfId="25819"/>
    <cellStyle name="Normal 23 11" xfId="25820"/>
    <cellStyle name="Normal 23 2" xfId="25821"/>
    <cellStyle name="Normal 23 2 10" xfId="25822"/>
    <cellStyle name="Normal 23 2 2" xfId="25823"/>
    <cellStyle name="Normal 23 2 2 2" xfId="25824"/>
    <cellStyle name="Normal 23 2 2 2 2" xfId="25825"/>
    <cellStyle name="Normal 23 2 2 2 2 2" xfId="25826"/>
    <cellStyle name="Normal 23 2 2 2 2 2 2" xfId="25827"/>
    <cellStyle name="Normal 23 2 2 2 2 2 2 2" xfId="25828"/>
    <cellStyle name="Normal 23 2 2 2 2 2 3" xfId="25829"/>
    <cellStyle name="Normal 23 2 2 2 2 2 3 2" xfId="25830"/>
    <cellStyle name="Normal 23 2 2 2 2 2 4" xfId="25831"/>
    <cellStyle name="Normal 23 2 2 2 2 3" xfId="25832"/>
    <cellStyle name="Normal 23 2 2 2 2 3 2" xfId="25833"/>
    <cellStyle name="Normal 23 2 2 2 2 4" xfId="25834"/>
    <cellStyle name="Normal 23 2 2 2 2 4 2" xfId="25835"/>
    <cellStyle name="Normal 23 2 2 2 2 5" xfId="25836"/>
    <cellStyle name="Normal 23 2 2 2 3" xfId="25837"/>
    <cellStyle name="Normal 23 2 2 2 3 2" xfId="25838"/>
    <cellStyle name="Normal 23 2 2 2 3 2 2" xfId="25839"/>
    <cellStyle name="Normal 23 2 2 2 3 3" xfId="25840"/>
    <cellStyle name="Normal 23 2 2 2 3 3 2" xfId="25841"/>
    <cellStyle name="Normal 23 2 2 2 3 4" xfId="25842"/>
    <cellStyle name="Normal 23 2 2 2 4" xfId="25843"/>
    <cellStyle name="Normal 23 2 2 2 4 2" xfId="25844"/>
    <cellStyle name="Normal 23 2 2 2 5" xfId="25845"/>
    <cellStyle name="Normal 23 2 2 2 5 2" xfId="25846"/>
    <cellStyle name="Normal 23 2 2 2 6" xfId="25847"/>
    <cellStyle name="Normal 23 2 2 3" xfId="25848"/>
    <cellStyle name="Normal 23 2 2 3 2" xfId="25849"/>
    <cellStyle name="Normal 23 2 2 3 2 2" xfId="25850"/>
    <cellStyle name="Normal 23 2 2 3 2 2 2" xfId="25851"/>
    <cellStyle name="Normal 23 2 2 3 2 2 2 2" xfId="25852"/>
    <cellStyle name="Normal 23 2 2 3 2 2 3" xfId="25853"/>
    <cellStyle name="Normal 23 2 2 3 2 2 3 2" xfId="25854"/>
    <cellStyle name="Normal 23 2 2 3 2 2 4" xfId="25855"/>
    <cellStyle name="Normal 23 2 2 3 2 3" xfId="25856"/>
    <cellStyle name="Normal 23 2 2 3 2 3 2" xfId="25857"/>
    <cellStyle name="Normal 23 2 2 3 2 4" xfId="25858"/>
    <cellStyle name="Normal 23 2 2 3 2 4 2" xfId="25859"/>
    <cellStyle name="Normal 23 2 2 3 2 5" xfId="25860"/>
    <cellStyle name="Normal 23 2 2 3 3" xfId="25861"/>
    <cellStyle name="Normal 23 2 2 3 3 2" xfId="25862"/>
    <cellStyle name="Normal 23 2 2 3 3 2 2" xfId="25863"/>
    <cellStyle name="Normal 23 2 2 3 3 3" xfId="25864"/>
    <cellStyle name="Normal 23 2 2 3 3 3 2" xfId="25865"/>
    <cellStyle name="Normal 23 2 2 3 3 4" xfId="25866"/>
    <cellStyle name="Normal 23 2 2 3 4" xfId="25867"/>
    <cellStyle name="Normal 23 2 2 3 4 2" xfId="25868"/>
    <cellStyle name="Normal 23 2 2 3 5" xfId="25869"/>
    <cellStyle name="Normal 23 2 2 3 5 2" xfId="25870"/>
    <cellStyle name="Normal 23 2 2 3 6" xfId="25871"/>
    <cellStyle name="Normal 23 2 2 4" xfId="25872"/>
    <cellStyle name="Normal 23 2 2 4 2" xfId="25873"/>
    <cellStyle name="Normal 23 2 2 4 2 2" xfId="25874"/>
    <cellStyle name="Normal 23 2 2 4 2 2 2" xfId="25875"/>
    <cellStyle name="Normal 23 2 2 4 2 2 2 2" xfId="25876"/>
    <cellStyle name="Normal 23 2 2 4 2 2 3" xfId="25877"/>
    <cellStyle name="Normal 23 2 2 4 2 2 3 2" xfId="25878"/>
    <cellStyle name="Normal 23 2 2 4 2 2 4" xfId="25879"/>
    <cellStyle name="Normal 23 2 2 4 2 3" xfId="25880"/>
    <cellStyle name="Normal 23 2 2 4 2 3 2" xfId="25881"/>
    <cellStyle name="Normal 23 2 2 4 2 4" xfId="25882"/>
    <cellStyle name="Normal 23 2 2 4 2 4 2" xfId="25883"/>
    <cellStyle name="Normal 23 2 2 4 2 5" xfId="25884"/>
    <cellStyle name="Normal 23 2 2 4 3" xfId="25885"/>
    <cellStyle name="Normal 23 2 2 4 3 2" xfId="25886"/>
    <cellStyle name="Normal 23 2 2 4 3 2 2" xfId="25887"/>
    <cellStyle name="Normal 23 2 2 4 3 3" xfId="25888"/>
    <cellStyle name="Normal 23 2 2 4 3 3 2" xfId="25889"/>
    <cellStyle name="Normal 23 2 2 4 3 4" xfId="25890"/>
    <cellStyle name="Normal 23 2 2 4 4" xfId="25891"/>
    <cellStyle name="Normal 23 2 2 4 4 2" xfId="25892"/>
    <cellStyle name="Normal 23 2 2 4 5" xfId="25893"/>
    <cellStyle name="Normal 23 2 2 4 5 2" xfId="25894"/>
    <cellStyle name="Normal 23 2 2 4 6" xfId="25895"/>
    <cellStyle name="Normal 23 2 2 5" xfId="25896"/>
    <cellStyle name="Normal 23 2 2 5 2" xfId="25897"/>
    <cellStyle name="Normal 23 2 2 5 2 2" xfId="25898"/>
    <cellStyle name="Normal 23 2 2 5 2 2 2" xfId="25899"/>
    <cellStyle name="Normal 23 2 2 5 2 3" xfId="25900"/>
    <cellStyle name="Normal 23 2 2 5 2 3 2" xfId="25901"/>
    <cellStyle name="Normal 23 2 2 5 2 4" xfId="25902"/>
    <cellStyle name="Normal 23 2 2 5 3" xfId="25903"/>
    <cellStyle name="Normal 23 2 2 5 3 2" xfId="25904"/>
    <cellStyle name="Normal 23 2 2 5 4" xfId="25905"/>
    <cellStyle name="Normal 23 2 2 5 4 2" xfId="25906"/>
    <cellStyle name="Normal 23 2 2 5 5" xfId="25907"/>
    <cellStyle name="Normal 23 2 2 6" xfId="25908"/>
    <cellStyle name="Normal 23 2 2 6 2" xfId="25909"/>
    <cellStyle name="Normal 23 2 2 6 2 2" xfId="25910"/>
    <cellStyle name="Normal 23 2 2 6 3" xfId="25911"/>
    <cellStyle name="Normal 23 2 2 6 3 2" xfId="25912"/>
    <cellStyle name="Normal 23 2 2 6 4" xfId="25913"/>
    <cellStyle name="Normal 23 2 2 7" xfId="25914"/>
    <cellStyle name="Normal 23 2 2 7 2" xfId="25915"/>
    <cellStyle name="Normal 23 2 2 8" xfId="25916"/>
    <cellStyle name="Normal 23 2 2 8 2" xfId="25917"/>
    <cellStyle name="Normal 23 2 2 9" xfId="25918"/>
    <cellStyle name="Normal 23 2 3" xfId="25919"/>
    <cellStyle name="Normal 23 2 3 2" xfId="25920"/>
    <cellStyle name="Normal 23 2 3 2 2" xfId="25921"/>
    <cellStyle name="Normal 23 2 3 2 2 2" xfId="25922"/>
    <cellStyle name="Normal 23 2 3 2 2 2 2" xfId="25923"/>
    <cellStyle name="Normal 23 2 3 2 2 3" xfId="25924"/>
    <cellStyle name="Normal 23 2 3 2 2 3 2" xfId="25925"/>
    <cellStyle name="Normal 23 2 3 2 2 4" xfId="25926"/>
    <cellStyle name="Normal 23 2 3 2 3" xfId="25927"/>
    <cellStyle name="Normal 23 2 3 2 3 2" xfId="25928"/>
    <cellStyle name="Normal 23 2 3 2 4" xfId="25929"/>
    <cellStyle name="Normal 23 2 3 2 4 2" xfId="25930"/>
    <cellStyle name="Normal 23 2 3 2 5" xfId="25931"/>
    <cellStyle name="Normal 23 2 3 3" xfId="25932"/>
    <cellStyle name="Normal 23 2 3 3 2" xfId="25933"/>
    <cellStyle name="Normal 23 2 3 3 2 2" xfId="25934"/>
    <cellStyle name="Normal 23 2 3 3 3" xfId="25935"/>
    <cellStyle name="Normal 23 2 3 3 3 2" xfId="25936"/>
    <cellStyle name="Normal 23 2 3 3 4" xfId="25937"/>
    <cellStyle name="Normal 23 2 3 4" xfId="25938"/>
    <cellStyle name="Normal 23 2 3 4 2" xfId="25939"/>
    <cellStyle name="Normal 23 2 3 5" xfId="25940"/>
    <cellStyle name="Normal 23 2 3 5 2" xfId="25941"/>
    <cellStyle name="Normal 23 2 3 6" xfId="25942"/>
    <cellStyle name="Normal 23 2 4" xfId="25943"/>
    <cellStyle name="Normal 23 2 4 2" xfId="25944"/>
    <cellStyle name="Normal 23 2 4 2 2" xfId="25945"/>
    <cellStyle name="Normal 23 2 4 2 2 2" xfId="25946"/>
    <cellStyle name="Normal 23 2 4 2 2 2 2" xfId="25947"/>
    <cellStyle name="Normal 23 2 4 2 2 3" xfId="25948"/>
    <cellStyle name="Normal 23 2 4 2 2 3 2" xfId="25949"/>
    <cellStyle name="Normal 23 2 4 2 2 4" xfId="25950"/>
    <cellStyle name="Normal 23 2 4 2 3" xfId="25951"/>
    <cellStyle name="Normal 23 2 4 2 3 2" xfId="25952"/>
    <cellStyle name="Normal 23 2 4 2 4" xfId="25953"/>
    <cellStyle name="Normal 23 2 4 2 4 2" xfId="25954"/>
    <cellStyle name="Normal 23 2 4 2 5" xfId="25955"/>
    <cellStyle name="Normal 23 2 4 3" xfId="25956"/>
    <cellStyle name="Normal 23 2 4 3 2" xfId="25957"/>
    <cellStyle name="Normal 23 2 4 3 2 2" xfId="25958"/>
    <cellStyle name="Normal 23 2 4 3 3" xfId="25959"/>
    <cellStyle name="Normal 23 2 4 3 3 2" xfId="25960"/>
    <cellStyle name="Normal 23 2 4 3 4" xfId="25961"/>
    <cellStyle name="Normal 23 2 4 4" xfId="25962"/>
    <cellStyle name="Normal 23 2 4 4 2" xfId="25963"/>
    <cellStyle name="Normal 23 2 4 5" xfId="25964"/>
    <cellStyle name="Normal 23 2 4 5 2" xfId="25965"/>
    <cellStyle name="Normal 23 2 4 6" xfId="25966"/>
    <cellStyle name="Normal 23 2 5" xfId="25967"/>
    <cellStyle name="Normal 23 2 5 2" xfId="25968"/>
    <cellStyle name="Normal 23 2 5 2 2" xfId="25969"/>
    <cellStyle name="Normal 23 2 5 2 2 2" xfId="25970"/>
    <cellStyle name="Normal 23 2 5 2 2 2 2" xfId="25971"/>
    <cellStyle name="Normal 23 2 5 2 2 3" xfId="25972"/>
    <cellStyle name="Normal 23 2 5 2 2 3 2" xfId="25973"/>
    <cellStyle name="Normal 23 2 5 2 2 4" xfId="25974"/>
    <cellStyle name="Normal 23 2 5 2 3" xfId="25975"/>
    <cellStyle name="Normal 23 2 5 2 3 2" xfId="25976"/>
    <cellStyle name="Normal 23 2 5 2 4" xfId="25977"/>
    <cellStyle name="Normal 23 2 5 2 4 2" xfId="25978"/>
    <cellStyle name="Normal 23 2 5 2 5" xfId="25979"/>
    <cellStyle name="Normal 23 2 5 3" xfId="25980"/>
    <cellStyle name="Normal 23 2 5 3 2" xfId="25981"/>
    <cellStyle name="Normal 23 2 5 3 2 2" xfId="25982"/>
    <cellStyle name="Normal 23 2 5 3 3" xfId="25983"/>
    <cellStyle name="Normal 23 2 5 3 3 2" xfId="25984"/>
    <cellStyle name="Normal 23 2 5 3 4" xfId="25985"/>
    <cellStyle name="Normal 23 2 5 4" xfId="25986"/>
    <cellStyle name="Normal 23 2 5 4 2" xfId="25987"/>
    <cellStyle name="Normal 23 2 5 5" xfId="25988"/>
    <cellStyle name="Normal 23 2 5 5 2" xfId="25989"/>
    <cellStyle name="Normal 23 2 5 6" xfId="25990"/>
    <cellStyle name="Normal 23 2 6" xfId="25991"/>
    <cellStyle name="Normal 23 2 6 2" xfId="25992"/>
    <cellStyle name="Normal 23 2 6 2 2" xfId="25993"/>
    <cellStyle name="Normal 23 2 6 2 2 2" xfId="25994"/>
    <cellStyle name="Normal 23 2 6 2 3" xfId="25995"/>
    <cellStyle name="Normal 23 2 6 2 3 2" xfId="25996"/>
    <cellStyle name="Normal 23 2 6 2 4" xfId="25997"/>
    <cellStyle name="Normal 23 2 6 3" xfId="25998"/>
    <cellStyle name="Normal 23 2 6 3 2" xfId="25999"/>
    <cellStyle name="Normal 23 2 6 4" xfId="26000"/>
    <cellStyle name="Normal 23 2 6 4 2" xfId="26001"/>
    <cellStyle name="Normal 23 2 6 5" xfId="26002"/>
    <cellStyle name="Normal 23 2 7" xfId="26003"/>
    <cellStyle name="Normal 23 2 7 2" xfId="26004"/>
    <cellStyle name="Normal 23 2 7 2 2" xfId="26005"/>
    <cellStyle name="Normal 23 2 7 3" xfId="26006"/>
    <cellStyle name="Normal 23 2 7 3 2" xfId="26007"/>
    <cellStyle name="Normal 23 2 7 4" xfId="26008"/>
    <cellStyle name="Normal 23 2 8" xfId="26009"/>
    <cellStyle name="Normal 23 2 8 2" xfId="26010"/>
    <cellStyle name="Normal 23 2 9" xfId="26011"/>
    <cellStyle name="Normal 23 2 9 2" xfId="26012"/>
    <cellStyle name="Normal 23 3" xfId="26013"/>
    <cellStyle name="Normal 23 3 2" xfId="26014"/>
    <cellStyle name="Normal 23 3 2 2" xfId="26015"/>
    <cellStyle name="Normal 23 3 2 2 2" xfId="26016"/>
    <cellStyle name="Normal 23 3 2 2 2 2" xfId="26017"/>
    <cellStyle name="Normal 23 3 2 2 2 2 2" xfId="26018"/>
    <cellStyle name="Normal 23 3 2 2 2 3" xfId="26019"/>
    <cellStyle name="Normal 23 3 2 2 2 3 2" xfId="26020"/>
    <cellStyle name="Normal 23 3 2 2 2 4" xfId="26021"/>
    <cellStyle name="Normal 23 3 2 2 3" xfId="26022"/>
    <cellStyle name="Normal 23 3 2 2 3 2" xfId="26023"/>
    <cellStyle name="Normal 23 3 2 2 4" xfId="26024"/>
    <cellStyle name="Normal 23 3 2 2 4 2" xfId="26025"/>
    <cellStyle name="Normal 23 3 2 2 5" xfId="26026"/>
    <cellStyle name="Normal 23 3 2 3" xfId="26027"/>
    <cellStyle name="Normal 23 3 2 3 2" xfId="26028"/>
    <cellStyle name="Normal 23 3 2 3 2 2" xfId="26029"/>
    <cellStyle name="Normal 23 3 2 3 3" xfId="26030"/>
    <cellStyle name="Normal 23 3 2 3 3 2" xfId="26031"/>
    <cellStyle name="Normal 23 3 2 3 4" xfId="26032"/>
    <cellStyle name="Normal 23 3 2 4" xfId="26033"/>
    <cellStyle name="Normal 23 3 2 4 2" xfId="26034"/>
    <cellStyle name="Normal 23 3 2 5" xfId="26035"/>
    <cellStyle name="Normal 23 3 2 5 2" xfId="26036"/>
    <cellStyle name="Normal 23 3 2 6" xfId="26037"/>
    <cellStyle name="Normal 23 3 3" xfId="26038"/>
    <cellStyle name="Normal 23 3 3 2" xfId="26039"/>
    <cellStyle name="Normal 23 3 3 2 2" xfId="26040"/>
    <cellStyle name="Normal 23 3 3 2 2 2" xfId="26041"/>
    <cellStyle name="Normal 23 3 3 2 2 2 2" xfId="26042"/>
    <cellStyle name="Normal 23 3 3 2 2 3" xfId="26043"/>
    <cellStyle name="Normal 23 3 3 2 2 3 2" xfId="26044"/>
    <cellStyle name="Normal 23 3 3 2 2 4" xfId="26045"/>
    <cellStyle name="Normal 23 3 3 2 3" xfId="26046"/>
    <cellStyle name="Normal 23 3 3 2 3 2" xfId="26047"/>
    <cellStyle name="Normal 23 3 3 2 4" xfId="26048"/>
    <cellStyle name="Normal 23 3 3 2 4 2" xfId="26049"/>
    <cellStyle name="Normal 23 3 3 2 5" xfId="26050"/>
    <cellStyle name="Normal 23 3 3 3" xfId="26051"/>
    <cellStyle name="Normal 23 3 3 3 2" xfId="26052"/>
    <cellStyle name="Normal 23 3 3 3 2 2" xfId="26053"/>
    <cellStyle name="Normal 23 3 3 3 3" xfId="26054"/>
    <cellStyle name="Normal 23 3 3 3 3 2" xfId="26055"/>
    <cellStyle name="Normal 23 3 3 3 4" xfId="26056"/>
    <cellStyle name="Normal 23 3 3 4" xfId="26057"/>
    <cellStyle name="Normal 23 3 3 4 2" xfId="26058"/>
    <cellStyle name="Normal 23 3 3 5" xfId="26059"/>
    <cellStyle name="Normal 23 3 3 5 2" xfId="26060"/>
    <cellStyle name="Normal 23 3 3 6" xfId="26061"/>
    <cellStyle name="Normal 23 3 4" xfId="26062"/>
    <cellStyle name="Normal 23 3 4 2" xfId="26063"/>
    <cellStyle name="Normal 23 3 4 2 2" xfId="26064"/>
    <cellStyle name="Normal 23 3 4 2 2 2" xfId="26065"/>
    <cellStyle name="Normal 23 3 4 2 2 2 2" xfId="26066"/>
    <cellStyle name="Normal 23 3 4 2 2 3" xfId="26067"/>
    <cellStyle name="Normal 23 3 4 2 2 3 2" xfId="26068"/>
    <cellStyle name="Normal 23 3 4 2 2 4" xfId="26069"/>
    <cellStyle name="Normal 23 3 4 2 3" xfId="26070"/>
    <cellStyle name="Normal 23 3 4 2 3 2" xfId="26071"/>
    <cellStyle name="Normal 23 3 4 2 4" xfId="26072"/>
    <cellStyle name="Normal 23 3 4 2 4 2" xfId="26073"/>
    <cellStyle name="Normal 23 3 4 2 5" xfId="26074"/>
    <cellStyle name="Normal 23 3 4 3" xfId="26075"/>
    <cellStyle name="Normal 23 3 4 3 2" xfId="26076"/>
    <cellStyle name="Normal 23 3 4 3 2 2" xfId="26077"/>
    <cellStyle name="Normal 23 3 4 3 3" xfId="26078"/>
    <cellStyle name="Normal 23 3 4 3 3 2" xfId="26079"/>
    <cellStyle name="Normal 23 3 4 3 4" xfId="26080"/>
    <cellStyle name="Normal 23 3 4 4" xfId="26081"/>
    <cellStyle name="Normal 23 3 4 4 2" xfId="26082"/>
    <cellStyle name="Normal 23 3 4 5" xfId="26083"/>
    <cellStyle name="Normal 23 3 4 5 2" xfId="26084"/>
    <cellStyle name="Normal 23 3 4 6" xfId="26085"/>
    <cellStyle name="Normal 23 3 5" xfId="26086"/>
    <cellStyle name="Normal 23 3 5 2" xfId="26087"/>
    <cellStyle name="Normal 23 3 5 2 2" xfId="26088"/>
    <cellStyle name="Normal 23 3 5 2 2 2" xfId="26089"/>
    <cellStyle name="Normal 23 3 5 2 3" xfId="26090"/>
    <cellStyle name="Normal 23 3 5 2 3 2" xfId="26091"/>
    <cellStyle name="Normal 23 3 5 2 4" xfId="26092"/>
    <cellStyle name="Normal 23 3 5 3" xfId="26093"/>
    <cellStyle name="Normal 23 3 5 3 2" xfId="26094"/>
    <cellStyle name="Normal 23 3 5 4" xfId="26095"/>
    <cellStyle name="Normal 23 3 5 4 2" xfId="26096"/>
    <cellStyle name="Normal 23 3 5 5" xfId="26097"/>
    <cellStyle name="Normal 23 3 6" xfId="26098"/>
    <cellStyle name="Normal 23 3 6 2" xfId="26099"/>
    <cellStyle name="Normal 23 3 6 2 2" xfId="26100"/>
    <cellStyle name="Normal 23 3 6 3" xfId="26101"/>
    <cellStyle name="Normal 23 3 6 3 2" xfId="26102"/>
    <cellStyle name="Normal 23 3 6 4" xfId="26103"/>
    <cellStyle name="Normal 23 3 7" xfId="26104"/>
    <cellStyle name="Normal 23 3 7 2" xfId="26105"/>
    <cellStyle name="Normal 23 3 8" xfId="26106"/>
    <cellStyle name="Normal 23 3 8 2" xfId="26107"/>
    <cellStyle name="Normal 23 3 9" xfId="26108"/>
    <cellStyle name="Normal 23 4" xfId="26109"/>
    <cellStyle name="Normal 23 4 2" xfId="26110"/>
    <cellStyle name="Normal 23 4 2 2" xfId="26111"/>
    <cellStyle name="Normal 23 4 2 2 2" xfId="26112"/>
    <cellStyle name="Normal 23 4 2 2 2 2" xfId="26113"/>
    <cellStyle name="Normal 23 4 2 2 3" xfId="26114"/>
    <cellStyle name="Normal 23 4 2 2 3 2" xfId="26115"/>
    <cellStyle name="Normal 23 4 2 2 4" xfId="26116"/>
    <cellStyle name="Normal 23 4 2 3" xfId="26117"/>
    <cellStyle name="Normal 23 4 2 3 2" xfId="26118"/>
    <cellStyle name="Normal 23 4 2 4" xfId="26119"/>
    <cellStyle name="Normal 23 4 2 4 2" xfId="26120"/>
    <cellStyle name="Normal 23 4 2 5" xfId="26121"/>
    <cellStyle name="Normal 23 4 3" xfId="26122"/>
    <cellStyle name="Normal 23 4 3 2" xfId="26123"/>
    <cellStyle name="Normal 23 4 3 2 2" xfId="26124"/>
    <cellStyle name="Normal 23 4 3 3" xfId="26125"/>
    <cellStyle name="Normal 23 4 3 3 2" xfId="26126"/>
    <cellStyle name="Normal 23 4 3 4" xfId="26127"/>
    <cellStyle name="Normal 23 4 4" xfId="26128"/>
    <cellStyle name="Normal 23 4 4 2" xfId="26129"/>
    <cellStyle name="Normal 23 4 5" xfId="26130"/>
    <cellStyle name="Normal 23 4 5 2" xfId="26131"/>
    <cellStyle name="Normal 23 4 6" xfId="26132"/>
    <cellStyle name="Normal 23 5" xfId="26133"/>
    <cellStyle name="Normal 23 5 2" xfId="26134"/>
    <cellStyle name="Normal 23 5 2 2" xfId="26135"/>
    <cellStyle name="Normal 23 5 2 2 2" xfId="26136"/>
    <cellStyle name="Normal 23 5 2 2 2 2" xfId="26137"/>
    <cellStyle name="Normal 23 5 2 2 3" xfId="26138"/>
    <cellStyle name="Normal 23 5 2 2 3 2" xfId="26139"/>
    <cellStyle name="Normal 23 5 2 2 4" xfId="26140"/>
    <cellStyle name="Normal 23 5 2 3" xfId="26141"/>
    <cellStyle name="Normal 23 5 2 3 2" xfId="26142"/>
    <cellStyle name="Normal 23 5 2 4" xfId="26143"/>
    <cellStyle name="Normal 23 5 2 4 2" xfId="26144"/>
    <cellStyle name="Normal 23 5 2 5" xfId="26145"/>
    <cellStyle name="Normal 23 5 3" xfId="26146"/>
    <cellStyle name="Normal 23 5 3 2" xfId="26147"/>
    <cellStyle name="Normal 23 5 3 2 2" xfId="26148"/>
    <cellStyle name="Normal 23 5 3 3" xfId="26149"/>
    <cellStyle name="Normal 23 5 3 3 2" xfId="26150"/>
    <cellStyle name="Normal 23 5 3 4" xfId="26151"/>
    <cellStyle name="Normal 23 5 4" xfId="26152"/>
    <cellStyle name="Normal 23 5 4 2" xfId="26153"/>
    <cellStyle name="Normal 23 5 5" xfId="26154"/>
    <cellStyle name="Normal 23 5 5 2" xfId="26155"/>
    <cellStyle name="Normal 23 5 6" xfId="26156"/>
    <cellStyle name="Normal 23 6" xfId="26157"/>
    <cellStyle name="Normal 23 6 2" xfId="26158"/>
    <cellStyle name="Normal 23 6 2 2" xfId="26159"/>
    <cellStyle name="Normal 23 6 2 2 2" xfId="26160"/>
    <cellStyle name="Normal 23 6 2 2 2 2" xfId="26161"/>
    <cellStyle name="Normal 23 6 2 2 3" xfId="26162"/>
    <cellStyle name="Normal 23 6 2 2 3 2" xfId="26163"/>
    <cellStyle name="Normal 23 6 2 2 4" xfId="26164"/>
    <cellStyle name="Normal 23 6 2 3" xfId="26165"/>
    <cellStyle name="Normal 23 6 2 3 2" xfId="26166"/>
    <cellStyle name="Normal 23 6 2 4" xfId="26167"/>
    <cellStyle name="Normal 23 6 2 4 2" xfId="26168"/>
    <cellStyle name="Normal 23 6 2 5" xfId="26169"/>
    <cellStyle name="Normal 23 6 3" xfId="26170"/>
    <cellStyle name="Normal 23 6 3 2" xfId="26171"/>
    <cellStyle name="Normal 23 6 3 2 2" xfId="26172"/>
    <cellStyle name="Normal 23 6 3 3" xfId="26173"/>
    <cellStyle name="Normal 23 6 3 3 2" xfId="26174"/>
    <cellStyle name="Normal 23 6 3 4" xfId="26175"/>
    <cellStyle name="Normal 23 6 4" xfId="26176"/>
    <cellStyle name="Normal 23 6 4 2" xfId="26177"/>
    <cellStyle name="Normal 23 6 5" xfId="26178"/>
    <cellStyle name="Normal 23 6 5 2" xfId="26179"/>
    <cellStyle name="Normal 23 6 6" xfId="26180"/>
    <cellStyle name="Normal 23 7" xfId="26181"/>
    <cellStyle name="Normal 23 7 2" xfId="26182"/>
    <cellStyle name="Normal 23 7 2 2" xfId="26183"/>
    <cellStyle name="Normal 23 7 2 2 2" xfId="26184"/>
    <cellStyle name="Normal 23 7 2 3" xfId="26185"/>
    <cellStyle name="Normal 23 7 2 3 2" xfId="26186"/>
    <cellStyle name="Normal 23 7 2 4" xfId="26187"/>
    <cellStyle name="Normal 23 7 3" xfId="26188"/>
    <cellStyle name="Normal 23 7 3 2" xfId="26189"/>
    <cellStyle name="Normal 23 7 4" xfId="26190"/>
    <cellStyle name="Normal 23 7 4 2" xfId="26191"/>
    <cellStyle name="Normal 23 7 5" xfId="26192"/>
    <cellStyle name="Normal 23 8" xfId="26193"/>
    <cellStyle name="Normal 23 8 2" xfId="26194"/>
    <cellStyle name="Normal 23 8 2 2" xfId="26195"/>
    <cellStyle name="Normal 23 8 3" xfId="26196"/>
    <cellStyle name="Normal 23 8 3 2" xfId="26197"/>
    <cellStyle name="Normal 23 8 4" xfId="26198"/>
    <cellStyle name="Normal 23 9" xfId="26199"/>
    <cellStyle name="Normal 23 9 2" xfId="26200"/>
    <cellStyle name="Normal 24" xfId="26201"/>
    <cellStyle name="Normal 24 10" xfId="26202"/>
    <cellStyle name="Normal 24 10 2" xfId="26203"/>
    <cellStyle name="Normal 24 11" xfId="26204"/>
    <cellStyle name="Normal 24 2" xfId="26205"/>
    <cellStyle name="Normal 24 2 10" xfId="26206"/>
    <cellStyle name="Normal 24 2 2" xfId="26207"/>
    <cellStyle name="Normal 24 2 2 2" xfId="26208"/>
    <cellStyle name="Normal 24 2 2 2 2" xfId="26209"/>
    <cellStyle name="Normal 24 2 2 2 2 2" xfId="26210"/>
    <cellStyle name="Normal 24 2 2 2 2 2 2" xfId="26211"/>
    <cellStyle name="Normal 24 2 2 2 2 2 2 2" xfId="26212"/>
    <cellStyle name="Normal 24 2 2 2 2 2 3" xfId="26213"/>
    <cellStyle name="Normal 24 2 2 2 2 2 3 2" xfId="26214"/>
    <cellStyle name="Normal 24 2 2 2 2 2 4" xfId="26215"/>
    <cellStyle name="Normal 24 2 2 2 2 3" xfId="26216"/>
    <cellStyle name="Normal 24 2 2 2 2 3 2" xfId="26217"/>
    <cellStyle name="Normal 24 2 2 2 2 4" xfId="26218"/>
    <cellStyle name="Normal 24 2 2 2 2 4 2" xfId="26219"/>
    <cellStyle name="Normal 24 2 2 2 2 5" xfId="26220"/>
    <cellStyle name="Normal 24 2 2 2 3" xfId="26221"/>
    <cellStyle name="Normal 24 2 2 2 3 2" xfId="26222"/>
    <cellStyle name="Normal 24 2 2 2 3 2 2" xfId="26223"/>
    <cellStyle name="Normal 24 2 2 2 3 3" xfId="26224"/>
    <cellStyle name="Normal 24 2 2 2 3 3 2" xfId="26225"/>
    <cellStyle name="Normal 24 2 2 2 3 4" xfId="26226"/>
    <cellStyle name="Normal 24 2 2 2 4" xfId="26227"/>
    <cellStyle name="Normal 24 2 2 2 4 2" xfId="26228"/>
    <cellStyle name="Normal 24 2 2 2 5" xfId="26229"/>
    <cellStyle name="Normal 24 2 2 2 5 2" xfId="26230"/>
    <cellStyle name="Normal 24 2 2 2 6" xfId="26231"/>
    <cellStyle name="Normal 24 2 2 3" xfId="26232"/>
    <cellStyle name="Normal 24 2 2 3 2" xfId="26233"/>
    <cellStyle name="Normal 24 2 2 3 2 2" xfId="26234"/>
    <cellStyle name="Normal 24 2 2 3 2 2 2" xfId="26235"/>
    <cellStyle name="Normal 24 2 2 3 2 2 2 2" xfId="26236"/>
    <cellStyle name="Normal 24 2 2 3 2 2 3" xfId="26237"/>
    <cellStyle name="Normal 24 2 2 3 2 2 3 2" xfId="26238"/>
    <cellStyle name="Normal 24 2 2 3 2 2 4" xfId="26239"/>
    <cellStyle name="Normal 24 2 2 3 2 3" xfId="26240"/>
    <cellStyle name="Normal 24 2 2 3 2 3 2" xfId="26241"/>
    <cellStyle name="Normal 24 2 2 3 2 4" xfId="26242"/>
    <cellStyle name="Normal 24 2 2 3 2 4 2" xfId="26243"/>
    <cellStyle name="Normal 24 2 2 3 2 5" xfId="26244"/>
    <cellStyle name="Normal 24 2 2 3 3" xfId="26245"/>
    <cellStyle name="Normal 24 2 2 3 3 2" xfId="26246"/>
    <cellStyle name="Normal 24 2 2 3 3 2 2" xfId="26247"/>
    <cellStyle name="Normal 24 2 2 3 3 3" xfId="26248"/>
    <cellStyle name="Normal 24 2 2 3 3 3 2" xfId="26249"/>
    <cellStyle name="Normal 24 2 2 3 3 4" xfId="26250"/>
    <cellStyle name="Normal 24 2 2 3 4" xfId="26251"/>
    <cellStyle name="Normal 24 2 2 3 4 2" xfId="26252"/>
    <cellStyle name="Normal 24 2 2 3 5" xfId="26253"/>
    <cellStyle name="Normal 24 2 2 3 5 2" xfId="26254"/>
    <cellStyle name="Normal 24 2 2 3 6" xfId="26255"/>
    <cellStyle name="Normal 24 2 2 4" xfId="26256"/>
    <cellStyle name="Normal 24 2 2 4 2" xfId="26257"/>
    <cellStyle name="Normal 24 2 2 4 2 2" xfId="26258"/>
    <cellStyle name="Normal 24 2 2 4 2 2 2" xfId="26259"/>
    <cellStyle name="Normal 24 2 2 4 2 2 2 2" xfId="26260"/>
    <cellStyle name="Normal 24 2 2 4 2 2 3" xfId="26261"/>
    <cellStyle name="Normal 24 2 2 4 2 2 3 2" xfId="26262"/>
    <cellStyle name="Normal 24 2 2 4 2 2 4" xfId="26263"/>
    <cellStyle name="Normal 24 2 2 4 2 3" xfId="26264"/>
    <cellStyle name="Normal 24 2 2 4 2 3 2" xfId="26265"/>
    <cellStyle name="Normal 24 2 2 4 2 4" xfId="26266"/>
    <cellStyle name="Normal 24 2 2 4 2 4 2" xfId="26267"/>
    <cellStyle name="Normal 24 2 2 4 2 5" xfId="26268"/>
    <cellStyle name="Normal 24 2 2 4 3" xfId="26269"/>
    <cellStyle name="Normal 24 2 2 4 3 2" xfId="26270"/>
    <cellStyle name="Normal 24 2 2 4 3 2 2" xfId="26271"/>
    <cellStyle name="Normal 24 2 2 4 3 3" xfId="26272"/>
    <cellStyle name="Normal 24 2 2 4 3 3 2" xfId="26273"/>
    <cellStyle name="Normal 24 2 2 4 3 4" xfId="26274"/>
    <cellStyle name="Normal 24 2 2 4 4" xfId="26275"/>
    <cellStyle name="Normal 24 2 2 4 4 2" xfId="26276"/>
    <cellStyle name="Normal 24 2 2 4 5" xfId="26277"/>
    <cellStyle name="Normal 24 2 2 4 5 2" xfId="26278"/>
    <cellStyle name="Normal 24 2 2 4 6" xfId="26279"/>
    <cellStyle name="Normal 24 2 2 5" xfId="26280"/>
    <cellStyle name="Normal 24 2 2 5 2" xfId="26281"/>
    <cellStyle name="Normal 24 2 2 5 2 2" xfId="26282"/>
    <cellStyle name="Normal 24 2 2 5 2 2 2" xfId="26283"/>
    <cellStyle name="Normal 24 2 2 5 2 3" xfId="26284"/>
    <cellStyle name="Normal 24 2 2 5 2 3 2" xfId="26285"/>
    <cellStyle name="Normal 24 2 2 5 2 4" xfId="26286"/>
    <cellStyle name="Normal 24 2 2 5 3" xfId="26287"/>
    <cellStyle name="Normal 24 2 2 5 3 2" xfId="26288"/>
    <cellStyle name="Normal 24 2 2 5 4" xfId="26289"/>
    <cellStyle name="Normal 24 2 2 5 4 2" xfId="26290"/>
    <cellStyle name="Normal 24 2 2 5 5" xfId="26291"/>
    <cellStyle name="Normal 24 2 2 6" xfId="26292"/>
    <cellStyle name="Normal 24 2 2 6 2" xfId="26293"/>
    <cellStyle name="Normal 24 2 2 6 2 2" xfId="26294"/>
    <cellStyle name="Normal 24 2 2 6 3" xfId="26295"/>
    <cellStyle name="Normal 24 2 2 6 3 2" xfId="26296"/>
    <cellStyle name="Normal 24 2 2 6 4" xfId="26297"/>
    <cellStyle name="Normal 24 2 2 7" xfId="26298"/>
    <cellStyle name="Normal 24 2 2 7 2" xfId="26299"/>
    <cellStyle name="Normal 24 2 2 8" xfId="26300"/>
    <cellStyle name="Normal 24 2 2 8 2" xfId="26301"/>
    <cellStyle name="Normal 24 2 2 9" xfId="26302"/>
    <cellStyle name="Normal 24 2 3" xfId="26303"/>
    <cellStyle name="Normal 24 2 3 2" xfId="26304"/>
    <cellStyle name="Normal 24 2 3 2 2" xfId="26305"/>
    <cellStyle name="Normal 24 2 3 2 2 2" xfId="26306"/>
    <cellStyle name="Normal 24 2 3 2 2 2 2" xfId="26307"/>
    <cellStyle name="Normal 24 2 3 2 2 3" xfId="26308"/>
    <cellStyle name="Normal 24 2 3 2 2 3 2" xfId="26309"/>
    <cellStyle name="Normal 24 2 3 2 2 4" xfId="26310"/>
    <cellStyle name="Normal 24 2 3 2 3" xfId="26311"/>
    <cellStyle name="Normal 24 2 3 2 3 2" xfId="26312"/>
    <cellStyle name="Normal 24 2 3 2 4" xfId="26313"/>
    <cellStyle name="Normal 24 2 3 2 4 2" xfId="26314"/>
    <cellStyle name="Normal 24 2 3 2 5" xfId="26315"/>
    <cellStyle name="Normal 24 2 3 3" xfId="26316"/>
    <cellStyle name="Normal 24 2 3 3 2" xfId="26317"/>
    <cellStyle name="Normal 24 2 3 3 2 2" xfId="26318"/>
    <cellStyle name="Normal 24 2 3 3 3" xfId="26319"/>
    <cellStyle name="Normal 24 2 3 3 3 2" xfId="26320"/>
    <cellStyle name="Normal 24 2 3 3 4" xfId="26321"/>
    <cellStyle name="Normal 24 2 3 4" xfId="26322"/>
    <cellStyle name="Normal 24 2 3 4 2" xfId="26323"/>
    <cellStyle name="Normal 24 2 3 5" xfId="26324"/>
    <cellStyle name="Normal 24 2 3 5 2" xfId="26325"/>
    <cellStyle name="Normal 24 2 3 6" xfId="26326"/>
    <cellStyle name="Normal 24 2 4" xfId="26327"/>
    <cellStyle name="Normal 24 2 4 2" xfId="26328"/>
    <cellStyle name="Normal 24 2 4 2 2" xfId="26329"/>
    <cellStyle name="Normal 24 2 4 2 2 2" xfId="26330"/>
    <cellStyle name="Normal 24 2 4 2 2 2 2" xfId="26331"/>
    <cellStyle name="Normal 24 2 4 2 2 3" xfId="26332"/>
    <cellStyle name="Normal 24 2 4 2 2 3 2" xfId="26333"/>
    <cellStyle name="Normal 24 2 4 2 2 4" xfId="26334"/>
    <cellStyle name="Normal 24 2 4 2 3" xfId="26335"/>
    <cellStyle name="Normal 24 2 4 2 3 2" xfId="26336"/>
    <cellStyle name="Normal 24 2 4 2 4" xfId="26337"/>
    <cellStyle name="Normal 24 2 4 2 4 2" xfId="26338"/>
    <cellStyle name="Normal 24 2 4 2 5" xfId="26339"/>
    <cellStyle name="Normal 24 2 4 3" xfId="26340"/>
    <cellStyle name="Normal 24 2 4 3 2" xfId="26341"/>
    <cellStyle name="Normal 24 2 4 3 2 2" xfId="26342"/>
    <cellStyle name="Normal 24 2 4 3 3" xfId="26343"/>
    <cellStyle name="Normal 24 2 4 3 3 2" xfId="26344"/>
    <cellStyle name="Normal 24 2 4 3 4" xfId="26345"/>
    <cellStyle name="Normal 24 2 4 4" xfId="26346"/>
    <cellStyle name="Normal 24 2 4 4 2" xfId="26347"/>
    <cellStyle name="Normal 24 2 4 5" xfId="26348"/>
    <cellStyle name="Normal 24 2 4 5 2" xfId="26349"/>
    <cellStyle name="Normal 24 2 4 6" xfId="26350"/>
    <cellStyle name="Normal 24 2 5" xfId="26351"/>
    <cellStyle name="Normal 24 2 5 2" xfId="26352"/>
    <cellStyle name="Normal 24 2 5 2 2" xfId="26353"/>
    <cellStyle name="Normal 24 2 5 2 2 2" xfId="26354"/>
    <cellStyle name="Normal 24 2 5 2 2 2 2" xfId="26355"/>
    <cellStyle name="Normal 24 2 5 2 2 3" xfId="26356"/>
    <cellStyle name="Normal 24 2 5 2 2 3 2" xfId="26357"/>
    <cellStyle name="Normal 24 2 5 2 2 4" xfId="26358"/>
    <cellStyle name="Normal 24 2 5 2 3" xfId="26359"/>
    <cellStyle name="Normal 24 2 5 2 3 2" xfId="26360"/>
    <cellStyle name="Normal 24 2 5 2 4" xfId="26361"/>
    <cellStyle name="Normal 24 2 5 2 4 2" xfId="26362"/>
    <cellStyle name="Normal 24 2 5 2 5" xfId="26363"/>
    <cellStyle name="Normal 24 2 5 3" xfId="26364"/>
    <cellStyle name="Normal 24 2 5 3 2" xfId="26365"/>
    <cellStyle name="Normal 24 2 5 3 2 2" xfId="26366"/>
    <cellStyle name="Normal 24 2 5 3 3" xfId="26367"/>
    <cellStyle name="Normal 24 2 5 3 3 2" xfId="26368"/>
    <cellStyle name="Normal 24 2 5 3 4" xfId="26369"/>
    <cellStyle name="Normal 24 2 5 4" xfId="26370"/>
    <cellStyle name="Normal 24 2 5 4 2" xfId="26371"/>
    <cellStyle name="Normal 24 2 5 5" xfId="26372"/>
    <cellStyle name="Normal 24 2 5 5 2" xfId="26373"/>
    <cellStyle name="Normal 24 2 5 6" xfId="26374"/>
    <cellStyle name="Normal 24 2 6" xfId="26375"/>
    <cellStyle name="Normal 24 2 6 2" xfId="26376"/>
    <cellStyle name="Normal 24 2 6 2 2" xfId="26377"/>
    <cellStyle name="Normal 24 2 6 2 2 2" xfId="26378"/>
    <cellStyle name="Normal 24 2 6 2 3" xfId="26379"/>
    <cellStyle name="Normal 24 2 6 2 3 2" xfId="26380"/>
    <cellStyle name="Normal 24 2 6 2 4" xfId="26381"/>
    <cellStyle name="Normal 24 2 6 3" xfId="26382"/>
    <cellStyle name="Normal 24 2 6 3 2" xfId="26383"/>
    <cellStyle name="Normal 24 2 6 4" xfId="26384"/>
    <cellStyle name="Normal 24 2 6 4 2" xfId="26385"/>
    <cellStyle name="Normal 24 2 6 5" xfId="26386"/>
    <cellStyle name="Normal 24 2 7" xfId="26387"/>
    <cellStyle name="Normal 24 2 7 2" xfId="26388"/>
    <cellStyle name="Normal 24 2 7 2 2" xfId="26389"/>
    <cellStyle name="Normal 24 2 7 3" xfId="26390"/>
    <cellStyle name="Normal 24 2 7 3 2" xfId="26391"/>
    <cellStyle name="Normal 24 2 7 4" xfId="26392"/>
    <cellStyle name="Normal 24 2 8" xfId="26393"/>
    <cellStyle name="Normal 24 2 8 2" xfId="26394"/>
    <cellStyle name="Normal 24 2 9" xfId="26395"/>
    <cellStyle name="Normal 24 2 9 2" xfId="26396"/>
    <cellStyle name="Normal 24 3" xfId="26397"/>
    <cellStyle name="Normal 24 3 2" xfId="26398"/>
    <cellStyle name="Normal 24 3 2 2" xfId="26399"/>
    <cellStyle name="Normal 24 3 2 2 2" xfId="26400"/>
    <cellStyle name="Normal 24 3 2 2 2 2" xfId="26401"/>
    <cellStyle name="Normal 24 3 2 2 2 2 2" xfId="26402"/>
    <cellStyle name="Normal 24 3 2 2 2 3" xfId="26403"/>
    <cellStyle name="Normal 24 3 2 2 2 3 2" xfId="26404"/>
    <cellStyle name="Normal 24 3 2 2 2 4" xfId="26405"/>
    <cellStyle name="Normal 24 3 2 2 3" xfId="26406"/>
    <cellStyle name="Normal 24 3 2 2 3 2" xfId="26407"/>
    <cellStyle name="Normal 24 3 2 2 4" xfId="26408"/>
    <cellStyle name="Normal 24 3 2 2 4 2" xfId="26409"/>
    <cellStyle name="Normal 24 3 2 2 5" xfId="26410"/>
    <cellStyle name="Normal 24 3 2 3" xfId="26411"/>
    <cellStyle name="Normal 24 3 2 3 2" xfId="26412"/>
    <cellStyle name="Normal 24 3 2 3 2 2" xfId="26413"/>
    <cellStyle name="Normal 24 3 2 3 3" xfId="26414"/>
    <cellStyle name="Normal 24 3 2 3 3 2" xfId="26415"/>
    <cellStyle name="Normal 24 3 2 3 4" xfId="26416"/>
    <cellStyle name="Normal 24 3 2 4" xfId="26417"/>
    <cellStyle name="Normal 24 3 2 4 2" xfId="26418"/>
    <cellStyle name="Normal 24 3 2 5" xfId="26419"/>
    <cellStyle name="Normal 24 3 2 5 2" xfId="26420"/>
    <cellStyle name="Normal 24 3 2 6" xfId="26421"/>
    <cellStyle name="Normal 24 3 3" xfId="26422"/>
    <cellStyle name="Normal 24 3 3 2" xfId="26423"/>
    <cellStyle name="Normal 24 3 3 2 2" xfId="26424"/>
    <cellStyle name="Normal 24 3 3 2 2 2" xfId="26425"/>
    <cellStyle name="Normal 24 3 3 2 2 2 2" xfId="26426"/>
    <cellStyle name="Normal 24 3 3 2 2 3" xfId="26427"/>
    <cellStyle name="Normal 24 3 3 2 2 3 2" xfId="26428"/>
    <cellStyle name="Normal 24 3 3 2 2 4" xfId="26429"/>
    <cellStyle name="Normal 24 3 3 2 3" xfId="26430"/>
    <cellStyle name="Normal 24 3 3 2 3 2" xfId="26431"/>
    <cellStyle name="Normal 24 3 3 2 4" xfId="26432"/>
    <cellStyle name="Normal 24 3 3 2 4 2" xfId="26433"/>
    <cellStyle name="Normal 24 3 3 2 5" xfId="26434"/>
    <cellStyle name="Normal 24 3 3 3" xfId="26435"/>
    <cellStyle name="Normal 24 3 3 3 2" xfId="26436"/>
    <cellStyle name="Normal 24 3 3 3 2 2" xfId="26437"/>
    <cellStyle name="Normal 24 3 3 3 3" xfId="26438"/>
    <cellStyle name="Normal 24 3 3 3 3 2" xfId="26439"/>
    <cellStyle name="Normal 24 3 3 3 4" xfId="26440"/>
    <cellStyle name="Normal 24 3 3 4" xfId="26441"/>
    <cellStyle name="Normal 24 3 3 4 2" xfId="26442"/>
    <cellStyle name="Normal 24 3 3 5" xfId="26443"/>
    <cellStyle name="Normal 24 3 3 5 2" xfId="26444"/>
    <cellStyle name="Normal 24 3 3 6" xfId="26445"/>
    <cellStyle name="Normal 24 3 4" xfId="26446"/>
    <cellStyle name="Normal 24 3 4 2" xfId="26447"/>
    <cellStyle name="Normal 24 3 4 2 2" xfId="26448"/>
    <cellStyle name="Normal 24 3 4 2 2 2" xfId="26449"/>
    <cellStyle name="Normal 24 3 4 2 2 2 2" xfId="26450"/>
    <cellStyle name="Normal 24 3 4 2 2 3" xfId="26451"/>
    <cellStyle name="Normal 24 3 4 2 2 3 2" xfId="26452"/>
    <cellStyle name="Normal 24 3 4 2 2 4" xfId="26453"/>
    <cellStyle name="Normal 24 3 4 2 3" xfId="26454"/>
    <cellStyle name="Normal 24 3 4 2 3 2" xfId="26455"/>
    <cellStyle name="Normal 24 3 4 2 4" xfId="26456"/>
    <cellStyle name="Normal 24 3 4 2 4 2" xfId="26457"/>
    <cellStyle name="Normal 24 3 4 2 5" xfId="26458"/>
    <cellStyle name="Normal 24 3 4 3" xfId="26459"/>
    <cellStyle name="Normal 24 3 4 3 2" xfId="26460"/>
    <cellStyle name="Normal 24 3 4 3 2 2" xfId="26461"/>
    <cellStyle name="Normal 24 3 4 3 3" xfId="26462"/>
    <cellStyle name="Normal 24 3 4 3 3 2" xfId="26463"/>
    <cellStyle name="Normal 24 3 4 3 4" xfId="26464"/>
    <cellStyle name="Normal 24 3 4 4" xfId="26465"/>
    <cellStyle name="Normal 24 3 4 4 2" xfId="26466"/>
    <cellStyle name="Normal 24 3 4 5" xfId="26467"/>
    <cellStyle name="Normal 24 3 4 5 2" xfId="26468"/>
    <cellStyle name="Normal 24 3 4 6" xfId="26469"/>
    <cellStyle name="Normal 24 3 5" xfId="26470"/>
    <cellStyle name="Normal 24 3 5 2" xfId="26471"/>
    <cellStyle name="Normal 24 3 5 2 2" xfId="26472"/>
    <cellStyle name="Normal 24 3 5 2 2 2" xfId="26473"/>
    <cellStyle name="Normal 24 3 5 2 3" xfId="26474"/>
    <cellStyle name="Normal 24 3 5 2 3 2" xfId="26475"/>
    <cellStyle name="Normal 24 3 5 2 4" xfId="26476"/>
    <cellStyle name="Normal 24 3 5 3" xfId="26477"/>
    <cellStyle name="Normal 24 3 5 3 2" xfId="26478"/>
    <cellStyle name="Normal 24 3 5 4" xfId="26479"/>
    <cellStyle name="Normal 24 3 5 4 2" xfId="26480"/>
    <cellStyle name="Normal 24 3 5 5" xfId="26481"/>
    <cellStyle name="Normal 24 3 6" xfId="26482"/>
    <cellStyle name="Normal 24 3 6 2" xfId="26483"/>
    <cellStyle name="Normal 24 3 6 2 2" xfId="26484"/>
    <cellStyle name="Normal 24 3 6 3" xfId="26485"/>
    <cellStyle name="Normal 24 3 6 3 2" xfId="26486"/>
    <cellStyle name="Normal 24 3 6 4" xfId="26487"/>
    <cellStyle name="Normal 24 3 7" xfId="26488"/>
    <cellStyle name="Normal 24 3 7 2" xfId="26489"/>
    <cellStyle name="Normal 24 3 8" xfId="26490"/>
    <cellStyle name="Normal 24 3 8 2" xfId="26491"/>
    <cellStyle name="Normal 24 3 9" xfId="26492"/>
    <cellStyle name="Normal 24 4" xfId="26493"/>
    <cellStyle name="Normal 24 4 2" xfId="26494"/>
    <cellStyle name="Normal 24 4 2 2" xfId="26495"/>
    <cellStyle name="Normal 24 4 2 2 2" xfId="26496"/>
    <cellStyle name="Normal 24 4 2 2 2 2" xfId="26497"/>
    <cellStyle name="Normal 24 4 2 2 3" xfId="26498"/>
    <cellStyle name="Normal 24 4 2 2 3 2" xfId="26499"/>
    <cellStyle name="Normal 24 4 2 2 4" xfId="26500"/>
    <cellStyle name="Normal 24 4 2 3" xfId="26501"/>
    <cellStyle name="Normal 24 4 2 3 2" xfId="26502"/>
    <cellStyle name="Normal 24 4 2 4" xfId="26503"/>
    <cellStyle name="Normal 24 4 2 4 2" xfId="26504"/>
    <cellStyle name="Normal 24 4 2 5" xfId="26505"/>
    <cellStyle name="Normal 24 4 3" xfId="26506"/>
    <cellStyle name="Normal 24 4 3 2" xfId="26507"/>
    <cellStyle name="Normal 24 4 3 2 2" xfId="26508"/>
    <cellStyle name="Normal 24 4 3 3" xfId="26509"/>
    <cellStyle name="Normal 24 4 3 3 2" xfId="26510"/>
    <cellStyle name="Normal 24 4 3 4" xfId="26511"/>
    <cellStyle name="Normal 24 4 4" xfId="26512"/>
    <cellStyle name="Normal 24 4 4 2" xfId="26513"/>
    <cellStyle name="Normal 24 4 5" xfId="26514"/>
    <cellStyle name="Normal 24 4 5 2" xfId="26515"/>
    <cellStyle name="Normal 24 4 6" xfId="26516"/>
    <cellStyle name="Normal 24 5" xfId="26517"/>
    <cellStyle name="Normal 24 5 2" xfId="26518"/>
    <cellStyle name="Normal 24 5 2 2" xfId="26519"/>
    <cellStyle name="Normal 24 5 2 2 2" xfId="26520"/>
    <cellStyle name="Normal 24 5 2 2 2 2" xfId="26521"/>
    <cellStyle name="Normal 24 5 2 2 3" xfId="26522"/>
    <cellStyle name="Normal 24 5 2 2 3 2" xfId="26523"/>
    <cellStyle name="Normal 24 5 2 2 4" xfId="26524"/>
    <cellStyle name="Normal 24 5 2 3" xfId="26525"/>
    <cellStyle name="Normal 24 5 2 3 2" xfId="26526"/>
    <cellStyle name="Normal 24 5 2 4" xfId="26527"/>
    <cellStyle name="Normal 24 5 2 4 2" xfId="26528"/>
    <cellStyle name="Normal 24 5 2 5" xfId="26529"/>
    <cellStyle name="Normal 24 5 3" xfId="26530"/>
    <cellStyle name="Normal 24 5 3 2" xfId="26531"/>
    <cellStyle name="Normal 24 5 3 2 2" xfId="26532"/>
    <cellStyle name="Normal 24 5 3 3" xfId="26533"/>
    <cellStyle name="Normal 24 5 3 3 2" xfId="26534"/>
    <cellStyle name="Normal 24 5 3 4" xfId="26535"/>
    <cellStyle name="Normal 24 5 4" xfId="26536"/>
    <cellStyle name="Normal 24 5 4 2" xfId="26537"/>
    <cellStyle name="Normal 24 5 5" xfId="26538"/>
    <cellStyle name="Normal 24 5 5 2" xfId="26539"/>
    <cellStyle name="Normal 24 5 6" xfId="26540"/>
    <cellStyle name="Normal 24 6" xfId="26541"/>
    <cellStyle name="Normal 24 6 2" xfId="26542"/>
    <cellStyle name="Normal 24 6 2 2" xfId="26543"/>
    <cellStyle name="Normal 24 6 2 2 2" xfId="26544"/>
    <cellStyle name="Normal 24 6 2 2 2 2" xfId="26545"/>
    <cellStyle name="Normal 24 6 2 2 3" xfId="26546"/>
    <cellStyle name="Normal 24 6 2 2 3 2" xfId="26547"/>
    <cellStyle name="Normal 24 6 2 2 4" xfId="26548"/>
    <cellStyle name="Normal 24 6 2 3" xfId="26549"/>
    <cellStyle name="Normal 24 6 2 3 2" xfId="26550"/>
    <cellStyle name="Normal 24 6 2 4" xfId="26551"/>
    <cellStyle name="Normal 24 6 2 4 2" xfId="26552"/>
    <cellStyle name="Normal 24 6 2 5" xfId="26553"/>
    <cellStyle name="Normal 24 6 3" xfId="26554"/>
    <cellStyle name="Normal 24 6 3 2" xfId="26555"/>
    <cellStyle name="Normal 24 6 3 2 2" xfId="26556"/>
    <cellStyle name="Normal 24 6 3 3" xfId="26557"/>
    <cellStyle name="Normal 24 6 3 3 2" xfId="26558"/>
    <cellStyle name="Normal 24 6 3 4" xfId="26559"/>
    <cellStyle name="Normal 24 6 4" xfId="26560"/>
    <cellStyle name="Normal 24 6 4 2" xfId="26561"/>
    <cellStyle name="Normal 24 6 5" xfId="26562"/>
    <cellStyle name="Normal 24 6 5 2" xfId="26563"/>
    <cellStyle name="Normal 24 6 6" xfId="26564"/>
    <cellStyle name="Normal 24 7" xfId="26565"/>
    <cellStyle name="Normal 24 7 2" xfId="26566"/>
    <cellStyle name="Normal 24 7 2 2" xfId="26567"/>
    <cellStyle name="Normal 24 7 2 2 2" xfId="26568"/>
    <cellStyle name="Normal 24 7 2 3" xfId="26569"/>
    <cellStyle name="Normal 24 7 2 3 2" xfId="26570"/>
    <cellStyle name="Normal 24 7 2 4" xfId="26571"/>
    <cellStyle name="Normal 24 7 3" xfId="26572"/>
    <cellStyle name="Normal 24 7 3 2" xfId="26573"/>
    <cellStyle name="Normal 24 7 4" xfId="26574"/>
    <cellStyle name="Normal 24 7 4 2" xfId="26575"/>
    <cellStyle name="Normal 24 7 5" xfId="26576"/>
    <cellStyle name="Normal 24 8" xfId="26577"/>
    <cellStyle name="Normal 24 8 2" xfId="26578"/>
    <cellStyle name="Normal 24 8 2 2" xfId="26579"/>
    <cellStyle name="Normal 24 8 3" xfId="26580"/>
    <cellStyle name="Normal 24 8 3 2" xfId="26581"/>
    <cellStyle name="Normal 24 8 4" xfId="26582"/>
    <cellStyle name="Normal 24 9" xfId="26583"/>
    <cellStyle name="Normal 24 9 2" xfId="26584"/>
    <cellStyle name="Normal 25" xfId="26585"/>
    <cellStyle name="Normal 26" xfId="26586"/>
    <cellStyle name="Normal 26 2" xfId="26587"/>
    <cellStyle name="Normal 26 3" xfId="26588"/>
    <cellStyle name="Normal 26 4" xfId="26589"/>
    <cellStyle name="Normal 26 5" xfId="26590"/>
    <cellStyle name="Normal 26 6" xfId="26591"/>
    <cellStyle name="Normal 26 7" xfId="26592"/>
    <cellStyle name="Normal 27" xfId="26593"/>
    <cellStyle name="Normal 27 10" xfId="26594"/>
    <cellStyle name="Normal 27 2" xfId="26595"/>
    <cellStyle name="Normal 27 2 2" xfId="26596"/>
    <cellStyle name="Normal 27 2 2 2" xfId="26597"/>
    <cellStyle name="Normal 27 2 2 2 2" xfId="26598"/>
    <cellStyle name="Normal 27 2 2 2 2 2" xfId="26599"/>
    <cellStyle name="Normal 27 2 2 2 2 2 2" xfId="26600"/>
    <cellStyle name="Normal 27 2 2 2 2 3" xfId="26601"/>
    <cellStyle name="Normal 27 2 2 2 2 3 2" xfId="26602"/>
    <cellStyle name="Normal 27 2 2 2 2 4" xfId="26603"/>
    <cellStyle name="Normal 27 2 2 2 3" xfId="26604"/>
    <cellStyle name="Normal 27 2 2 2 3 2" xfId="26605"/>
    <cellStyle name="Normal 27 2 2 2 4" xfId="26606"/>
    <cellStyle name="Normal 27 2 2 2 4 2" xfId="26607"/>
    <cellStyle name="Normal 27 2 2 2 5" xfId="26608"/>
    <cellStyle name="Normal 27 2 2 3" xfId="26609"/>
    <cellStyle name="Normal 27 2 2 3 2" xfId="26610"/>
    <cellStyle name="Normal 27 2 2 3 2 2" xfId="26611"/>
    <cellStyle name="Normal 27 2 2 3 3" xfId="26612"/>
    <cellStyle name="Normal 27 2 2 3 3 2" xfId="26613"/>
    <cellStyle name="Normal 27 2 2 3 4" xfId="26614"/>
    <cellStyle name="Normal 27 2 2 4" xfId="26615"/>
    <cellStyle name="Normal 27 2 2 4 2" xfId="26616"/>
    <cellStyle name="Normal 27 2 2 5" xfId="26617"/>
    <cellStyle name="Normal 27 2 2 5 2" xfId="26618"/>
    <cellStyle name="Normal 27 2 2 6" xfId="26619"/>
    <cellStyle name="Normal 27 2 3" xfId="26620"/>
    <cellStyle name="Normal 27 2 3 2" xfId="26621"/>
    <cellStyle name="Normal 27 2 3 2 2" xfId="26622"/>
    <cellStyle name="Normal 27 2 3 2 2 2" xfId="26623"/>
    <cellStyle name="Normal 27 2 3 2 2 2 2" xfId="26624"/>
    <cellStyle name="Normal 27 2 3 2 2 3" xfId="26625"/>
    <cellStyle name="Normal 27 2 3 2 2 3 2" xfId="26626"/>
    <cellStyle name="Normal 27 2 3 2 2 4" xfId="26627"/>
    <cellStyle name="Normal 27 2 3 2 3" xfId="26628"/>
    <cellStyle name="Normal 27 2 3 2 3 2" xfId="26629"/>
    <cellStyle name="Normal 27 2 3 2 4" xfId="26630"/>
    <cellStyle name="Normal 27 2 3 2 4 2" xfId="26631"/>
    <cellStyle name="Normal 27 2 3 2 5" xfId="26632"/>
    <cellStyle name="Normal 27 2 3 3" xfId="26633"/>
    <cellStyle name="Normal 27 2 3 3 2" xfId="26634"/>
    <cellStyle name="Normal 27 2 3 3 2 2" xfId="26635"/>
    <cellStyle name="Normal 27 2 3 3 3" xfId="26636"/>
    <cellStyle name="Normal 27 2 3 3 3 2" xfId="26637"/>
    <cellStyle name="Normal 27 2 3 3 4" xfId="26638"/>
    <cellStyle name="Normal 27 2 3 4" xfId="26639"/>
    <cellStyle name="Normal 27 2 3 4 2" xfId="26640"/>
    <cellStyle name="Normal 27 2 3 5" xfId="26641"/>
    <cellStyle name="Normal 27 2 3 5 2" xfId="26642"/>
    <cellStyle name="Normal 27 2 3 6" xfId="26643"/>
    <cellStyle name="Normal 27 2 4" xfId="26644"/>
    <cellStyle name="Normal 27 2 4 2" xfId="26645"/>
    <cellStyle name="Normal 27 2 4 2 2" xfId="26646"/>
    <cellStyle name="Normal 27 2 4 2 2 2" xfId="26647"/>
    <cellStyle name="Normal 27 2 4 2 2 2 2" xfId="26648"/>
    <cellStyle name="Normal 27 2 4 2 2 3" xfId="26649"/>
    <cellStyle name="Normal 27 2 4 2 2 3 2" xfId="26650"/>
    <cellStyle name="Normal 27 2 4 2 2 4" xfId="26651"/>
    <cellStyle name="Normal 27 2 4 2 3" xfId="26652"/>
    <cellStyle name="Normal 27 2 4 2 3 2" xfId="26653"/>
    <cellStyle name="Normal 27 2 4 2 4" xfId="26654"/>
    <cellStyle name="Normal 27 2 4 2 4 2" xfId="26655"/>
    <cellStyle name="Normal 27 2 4 2 5" xfId="26656"/>
    <cellStyle name="Normal 27 2 4 3" xfId="26657"/>
    <cellStyle name="Normal 27 2 4 3 2" xfId="26658"/>
    <cellStyle name="Normal 27 2 4 3 2 2" xfId="26659"/>
    <cellStyle name="Normal 27 2 4 3 3" xfId="26660"/>
    <cellStyle name="Normal 27 2 4 3 3 2" xfId="26661"/>
    <cellStyle name="Normal 27 2 4 3 4" xfId="26662"/>
    <cellStyle name="Normal 27 2 4 4" xfId="26663"/>
    <cellStyle name="Normal 27 2 4 4 2" xfId="26664"/>
    <cellStyle name="Normal 27 2 4 5" xfId="26665"/>
    <cellStyle name="Normal 27 2 4 5 2" xfId="26666"/>
    <cellStyle name="Normal 27 2 4 6" xfId="26667"/>
    <cellStyle name="Normal 27 2 5" xfId="26668"/>
    <cellStyle name="Normal 27 2 5 2" xfId="26669"/>
    <cellStyle name="Normal 27 2 5 2 2" xfId="26670"/>
    <cellStyle name="Normal 27 2 5 2 2 2" xfId="26671"/>
    <cellStyle name="Normal 27 2 5 2 3" xfId="26672"/>
    <cellStyle name="Normal 27 2 5 2 3 2" xfId="26673"/>
    <cellStyle name="Normal 27 2 5 2 4" xfId="26674"/>
    <cellStyle name="Normal 27 2 5 3" xfId="26675"/>
    <cellStyle name="Normal 27 2 5 3 2" xfId="26676"/>
    <cellStyle name="Normal 27 2 5 4" xfId="26677"/>
    <cellStyle name="Normal 27 2 5 4 2" xfId="26678"/>
    <cellStyle name="Normal 27 2 5 5" xfId="26679"/>
    <cellStyle name="Normal 27 2 6" xfId="26680"/>
    <cellStyle name="Normal 27 2 6 2" xfId="26681"/>
    <cellStyle name="Normal 27 2 6 2 2" xfId="26682"/>
    <cellStyle name="Normal 27 2 6 3" xfId="26683"/>
    <cellStyle name="Normal 27 2 6 3 2" xfId="26684"/>
    <cellStyle name="Normal 27 2 6 4" xfId="26685"/>
    <cellStyle name="Normal 27 2 7" xfId="26686"/>
    <cellStyle name="Normal 27 2 7 2" xfId="26687"/>
    <cellStyle name="Normal 27 2 8" xfId="26688"/>
    <cellStyle name="Normal 27 2 8 2" xfId="26689"/>
    <cellStyle name="Normal 27 2 9" xfId="26690"/>
    <cellStyle name="Normal 27 3" xfId="26691"/>
    <cellStyle name="Normal 27 3 2" xfId="26692"/>
    <cellStyle name="Normal 27 3 2 2" xfId="26693"/>
    <cellStyle name="Normal 27 3 2 2 2" xfId="26694"/>
    <cellStyle name="Normal 27 3 2 2 2 2" xfId="26695"/>
    <cellStyle name="Normal 27 3 2 2 3" xfId="26696"/>
    <cellStyle name="Normal 27 3 2 2 3 2" xfId="26697"/>
    <cellStyle name="Normal 27 3 2 2 4" xfId="26698"/>
    <cellStyle name="Normal 27 3 2 3" xfId="26699"/>
    <cellStyle name="Normal 27 3 2 3 2" xfId="26700"/>
    <cellStyle name="Normal 27 3 2 4" xfId="26701"/>
    <cellStyle name="Normal 27 3 2 4 2" xfId="26702"/>
    <cellStyle name="Normal 27 3 2 5" xfId="26703"/>
    <cellStyle name="Normal 27 3 3" xfId="26704"/>
    <cellStyle name="Normal 27 3 3 2" xfId="26705"/>
    <cellStyle name="Normal 27 3 3 2 2" xfId="26706"/>
    <cellStyle name="Normal 27 3 3 3" xfId="26707"/>
    <cellStyle name="Normal 27 3 3 3 2" xfId="26708"/>
    <cellStyle name="Normal 27 3 3 4" xfId="26709"/>
    <cellStyle name="Normal 27 3 4" xfId="26710"/>
    <cellStyle name="Normal 27 3 4 2" xfId="26711"/>
    <cellStyle name="Normal 27 3 5" xfId="26712"/>
    <cellStyle name="Normal 27 3 5 2" xfId="26713"/>
    <cellStyle name="Normal 27 3 6" xfId="26714"/>
    <cellStyle name="Normal 27 4" xfId="26715"/>
    <cellStyle name="Normal 27 4 2" xfId="26716"/>
    <cellStyle name="Normal 27 4 2 2" xfId="26717"/>
    <cellStyle name="Normal 27 4 2 2 2" xfId="26718"/>
    <cellStyle name="Normal 27 4 2 2 2 2" xfId="26719"/>
    <cellStyle name="Normal 27 4 2 2 3" xfId="26720"/>
    <cellStyle name="Normal 27 4 2 2 3 2" xfId="26721"/>
    <cellStyle name="Normal 27 4 2 2 4" xfId="26722"/>
    <cellStyle name="Normal 27 4 2 3" xfId="26723"/>
    <cellStyle name="Normal 27 4 2 3 2" xfId="26724"/>
    <cellStyle name="Normal 27 4 2 4" xfId="26725"/>
    <cellStyle name="Normal 27 4 2 4 2" xfId="26726"/>
    <cellStyle name="Normal 27 4 2 5" xfId="26727"/>
    <cellStyle name="Normal 27 4 3" xfId="26728"/>
    <cellStyle name="Normal 27 4 3 2" xfId="26729"/>
    <cellStyle name="Normal 27 4 3 2 2" xfId="26730"/>
    <cellStyle name="Normal 27 4 3 3" xfId="26731"/>
    <cellStyle name="Normal 27 4 3 3 2" xfId="26732"/>
    <cellStyle name="Normal 27 4 3 4" xfId="26733"/>
    <cellStyle name="Normal 27 4 4" xfId="26734"/>
    <cellStyle name="Normal 27 4 4 2" xfId="26735"/>
    <cellStyle name="Normal 27 4 5" xfId="26736"/>
    <cellStyle name="Normal 27 4 5 2" xfId="26737"/>
    <cellStyle name="Normal 27 4 6" xfId="26738"/>
    <cellStyle name="Normal 27 5" xfId="26739"/>
    <cellStyle name="Normal 27 5 2" xfId="26740"/>
    <cellStyle name="Normal 27 5 2 2" xfId="26741"/>
    <cellStyle name="Normal 27 5 2 2 2" xfId="26742"/>
    <cellStyle name="Normal 27 5 2 2 2 2" xfId="26743"/>
    <cellStyle name="Normal 27 5 2 2 3" xfId="26744"/>
    <cellStyle name="Normal 27 5 2 2 3 2" xfId="26745"/>
    <cellStyle name="Normal 27 5 2 2 4" xfId="26746"/>
    <cellStyle name="Normal 27 5 2 3" xfId="26747"/>
    <cellStyle name="Normal 27 5 2 3 2" xfId="26748"/>
    <cellStyle name="Normal 27 5 2 4" xfId="26749"/>
    <cellStyle name="Normal 27 5 2 4 2" xfId="26750"/>
    <cellStyle name="Normal 27 5 2 5" xfId="26751"/>
    <cellStyle name="Normal 27 5 3" xfId="26752"/>
    <cellStyle name="Normal 27 5 3 2" xfId="26753"/>
    <cellStyle name="Normal 27 5 3 2 2" xfId="26754"/>
    <cellStyle name="Normal 27 5 3 3" xfId="26755"/>
    <cellStyle name="Normal 27 5 3 3 2" xfId="26756"/>
    <cellStyle name="Normal 27 5 3 4" xfId="26757"/>
    <cellStyle name="Normal 27 5 4" xfId="26758"/>
    <cellStyle name="Normal 27 5 4 2" xfId="26759"/>
    <cellStyle name="Normal 27 5 5" xfId="26760"/>
    <cellStyle name="Normal 27 5 5 2" xfId="26761"/>
    <cellStyle name="Normal 27 5 6" xfId="26762"/>
    <cellStyle name="Normal 27 6" xfId="26763"/>
    <cellStyle name="Normal 27 6 2" xfId="26764"/>
    <cellStyle name="Normal 27 6 2 2" xfId="26765"/>
    <cellStyle name="Normal 27 6 2 2 2" xfId="26766"/>
    <cellStyle name="Normal 27 6 2 3" xfId="26767"/>
    <cellStyle name="Normal 27 6 2 3 2" xfId="26768"/>
    <cellStyle name="Normal 27 6 2 4" xfId="26769"/>
    <cellStyle name="Normal 27 6 3" xfId="26770"/>
    <cellStyle name="Normal 27 6 3 2" xfId="26771"/>
    <cellStyle name="Normal 27 6 4" xfId="26772"/>
    <cellStyle name="Normal 27 6 4 2" xfId="26773"/>
    <cellStyle name="Normal 27 6 5" xfId="26774"/>
    <cellStyle name="Normal 27 7" xfId="26775"/>
    <cellStyle name="Normal 27 7 2" xfId="26776"/>
    <cellStyle name="Normal 27 7 2 2" xfId="26777"/>
    <cellStyle name="Normal 27 7 3" xfId="26778"/>
    <cellStyle name="Normal 27 7 3 2" xfId="26779"/>
    <cellStyle name="Normal 27 7 4" xfId="26780"/>
    <cellStyle name="Normal 27 8" xfId="26781"/>
    <cellStyle name="Normal 27 8 2" xfId="26782"/>
    <cellStyle name="Normal 27 9" xfId="26783"/>
    <cellStyle name="Normal 27 9 2" xfId="26784"/>
    <cellStyle name="Normal 28" xfId="26785"/>
    <cellStyle name="Normal 28 10" xfId="26786"/>
    <cellStyle name="Normal 28 10 2" xfId="26787"/>
    <cellStyle name="Normal 28 11" xfId="26788"/>
    <cellStyle name="Normal 28 2" xfId="26789"/>
    <cellStyle name="Normal 28 2 10" xfId="26790"/>
    <cellStyle name="Normal 28 2 2" xfId="26791"/>
    <cellStyle name="Normal 28 2 2 2" xfId="26792"/>
    <cellStyle name="Normal 28 2 2 2 2" xfId="26793"/>
    <cellStyle name="Normal 28 2 2 2 2 2" xfId="26794"/>
    <cellStyle name="Normal 28 2 2 2 2 2 2" xfId="26795"/>
    <cellStyle name="Normal 28 2 2 2 2 2 2 2" xfId="26796"/>
    <cellStyle name="Normal 28 2 2 2 2 2 3" xfId="26797"/>
    <cellStyle name="Normal 28 2 2 2 2 2 3 2" xfId="26798"/>
    <cellStyle name="Normal 28 2 2 2 2 2 4" xfId="26799"/>
    <cellStyle name="Normal 28 2 2 2 2 3" xfId="26800"/>
    <cellStyle name="Normal 28 2 2 2 2 3 2" xfId="26801"/>
    <cellStyle name="Normal 28 2 2 2 2 4" xfId="26802"/>
    <cellStyle name="Normal 28 2 2 2 2 4 2" xfId="26803"/>
    <cellStyle name="Normal 28 2 2 2 2 5" xfId="26804"/>
    <cellStyle name="Normal 28 2 2 2 3" xfId="26805"/>
    <cellStyle name="Normal 28 2 2 2 3 2" xfId="26806"/>
    <cellStyle name="Normal 28 2 2 2 3 2 2" xfId="26807"/>
    <cellStyle name="Normal 28 2 2 2 3 3" xfId="26808"/>
    <cellStyle name="Normal 28 2 2 2 3 3 2" xfId="26809"/>
    <cellStyle name="Normal 28 2 2 2 3 4" xfId="26810"/>
    <cellStyle name="Normal 28 2 2 2 4" xfId="26811"/>
    <cellStyle name="Normal 28 2 2 2 4 2" xfId="26812"/>
    <cellStyle name="Normal 28 2 2 2 5" xfId="26813"/>
    <cellStyle name="Normal 28 2 2 2 5 2" xfId="26814"/>
    <cellStyle name="Normal 28 2 2 2 6" xfId="26815"/>
    <cellStyle name="Normal 28 2 2 3" xfId="26816"/>
    <cellStyle name="Normal 28 2 2 3 2" xfId="26817"/>
    <cellStyle name="Normal 28 2 2 3 2 2" xfId="26818"/>
    <cellStyle name="Normal 28 2 2 3 2 2 2" xfId="26819"/>
    <cellStyle name="Normal 28 2 2 3 2 2 2 2" xfId="26820"/>
    <cellStyle name="Normal 28 2 2 3 2 2 3" xfId="26821"/>
    <cellStyle name="Normal 28 2 2 3 2 2 3 2" xfId="26822"/>
    <cellStyle name="Normal 28 2 2 3 2 2 4" xfId="26823"/>
    <cellStyle name="Normal 28 2 2 3 2 3" xfId="26824"/>
    <cellStyle name="Normal 28 2 2 3 2 3 2" xfId="26825"/>
    <cellStyle name="Normal 28 2 2 3 2 4" xfId="26826"/>
    <cellStyle name="Normal 28 2 2 3 2 4 2" xfId="26827"/>
    <cellStyle name="Normal 28 2 2 3 2 5" xfId="26828"/>
    <cellStyle name="Normal 28 2 2 3 3" xfId="26829"/>
    <cellStyle name="Normal 28 2 2 3 3 2" xfId="26830"/>
    <cellStyle name="Normal 28 2 2 3 3 2 2" xfId="26831"/>
    <cellStyle name="Normal 28 2 2 3 3 3" xfId="26832"/>
    <cellStyle name="Normal 28 2 2 3 3 3 2" xfId="26833"/>
    <cellStyle name="Normal 28 2 2 3 3 4" xfId="26834"/>
    <cellStyle name="Normal 28 2 2 3 4" xfId="26835"/>
    <cellStyle name="Normal 28 2 2 3 4 2" xfId="26836"/>
    <cellStyle name="Normal 28 2 2 3 5" xfId="26837"/>
    <cellStyle name="Normal 28 2 2 3 5 2" xfId="26838"/>
    <cellStyle name="Normal 28 2 2 3 6" xfId="26839"/>
    <cellStyle name="Normal 28 2 2 4" xfId="26840"/>
    <cellStyle name="Normal 28 2 2 4 2" xfId="26841"/>
    <cellStyle name="Normal 28 2 2 4 2 2" xfId="26842"/>
    <cellStyle name="Normal 28 2 2 4 2 2 2" xfId="26843"/>
    <cellStyle name="Normal 28 2 2 4 2 2 2 2" xfId="26844"/>
    <cellStyle name="Normal 28 2 2 4 2 2 3" xfId="26845"/>
    <cellStyle name="Normal 28 2 2 4 2 2 3 2" xfId="26846"/>
    <cellStyle name="Normal 28 2 2 4 2 2 4" xfId="26847"/>
    <cellStyle name="Normal 28 2 2 4 2 3" xfId="26848"/>
    <cellStyle name="Normal 28 2 2 4 2 3 2" xfId="26849"/>
    <cellStyle name="Normal 28 2 2 4 2 4" xfId="26850"/>
    <cellStyle name="Normal 28 2 2 4 2 4 2" xfId="26851"/>
    <cellStyle name="Normal 28 2 2 4 2 5" xfId="26852"/>
    <cellStyle name="Normal 28 2 2 4 3" xfId="26853"/>
    <cellStyle name="Normal 28 2 2 4 3 2" xfId="26854"/>
    <cellStyle name="Normal 28 2 2 4 3 2 2" xfId="26855"/>
    <cellStyle name="Normal 28 2 2 4 3 3" xfId="26856"/>
    <cellStyle name="Normal 28 2 2 4 3 3 2" xfId="26857"/>
    <cellStyle name="Normal 28 2 2 4 3 4" xfId="26858"/>
    <cellStyle name="Normal 28 2 2 4 4" xfId="26859"/>
    <cellStyle name="Normal 28 2 2 4 4 2" xfId="26860"/>
    <cellStyle name="Normal 28 2 2 4 5" xfId="26861"/>
    <cellStyle name="Normal 28 2 2 4 5 2" xfId="26862"/>
    <cellStyle name="Normal 28 2 2 4 6" xfId="26863"/>
    <cellStyle name="Normal 28 2 2 5" xfId="26864"/>
    <cellStyle name="Normal 28 2 2 5 2" xfId="26865"/>
    <cellStyle name="Normal 28 2 2 5 2 2" xfId="26866"/>
    <cellStyle name="Normal 28 2 2 5 2 2 2" xfId="26867"/>
    <cellStyle name="Normal 28 2 2 5 2 3" xfId="26868"/>
    <cellStyle name="Normal 28 2 2 5 2 3 2" xfId="26869"/>
    <cellStyle name="Normal 28 2 2 5 2 4" xfId="26870"/>
    <cellStyle name="Normal 28 2 2 5 3" xfId="26871"/>
    <cellStyle name="Normal 28 2 2 5 3 2" xfId="26872"/>
    <cellStyle name="Normal 28 2 2 5 4" xfId="26873"/>
    <cellStyle name="Normal 28 2 2 5 4 2" xfId="26874"/>
    <cellStyle name="Normal 28 2 2 5 5" xfId="26875"/>
    <cellStyle name="Normal 28 2 2 6" xfId="26876"/>
    <cellStyle name="Normal 28 2 2 6 2" xfId="26877"/>
    <cellStyle name="Normal 28 2 2 6 2 2" xfId="26878"/>
    <cellStyle name="Normal 28 2 2 6 3" xfId="26879"/>
    <cellStyle name="Normal 28 2 2 6 3 2" xfId="26880"/>
    <cellStyle name="Normal 28 2 2 6 4" xfId="26881"/>
    <cellStyle name="Normal 28 2 2 7" xfId="26882"/>
    <cellStyle name="Normal 28 2 2 7 2" xfId="26883"/>
    <cellStyle name="Normal 28 2 2 8" xfId="26884"/>
    <cellStyle name="Normal 28 2 2 8 2" xfId="26885"/>
    <cellStyle name="Normal 28 2 2 9" xfId="26886"/>
    <cellStyle name="Normal 28 2 3" xfId="26887"/>
    <cellStyle name="Normal 28 2 3 2" xfId="26888"/>
    <cellStyle name="Normal 28 2 3 2 2" xfId="26889"/>
    <cellStyle name="Normal 28 2 3 2 2 2" xfId="26890"/>
    <cellStyle name="Normal 28 2 3 2 2 2 2" xfId="26891"/>
    <cellStyle name="Normal 28 2 3 2 2 3" xfId="26892"/>
    <cellStyle name="Normal 28 2 3 2 2 3 2" xfId="26893"/>
    <cellStyle name="Normal 28 2 3 2 2 4" xfId="26894"/>
    <cellStyle name="Normal 28 2 3 2 3" xfId="26895"/>
    <cellStyle name="Normal 28 2 3 2 3 2" xfId="26896"/>
    <cellStyle name="Normal 28 2 3 2 4" xfId="26897"/>
    <cellStyle name="Normal 28 2 3 2 4 2" xfId="26898"/>
    <cellStyle name="Normal 28 2 3 2 5" xfId="26899"/>
    <cellStyle name="Normal 28 2 3 3" xfId="26900"/>
    <cellStyle name="Normal 28 2 3 3 2" xfId="26901"/>
    <cellStyle name="Normal 28 2 3 3 2 2" xfId="26902"/>
    <cellStyle name="Normal 28 2 3 3 3" xfId="26903"/>
    <cellStyle name="Normal 28 2 3 3 3 2" xfId="26904"/>
    <cellStyle name="Normal 28 2 3 3 4" xfId="26905"/>
    <cellStyle name="Normal 28 2 3 4" xfId="26906"/>
    <cellStyle name="Normal 28 2 3 4 2" xfId="26907"/>
    <cellStyle name="Normal 28 2 3 5" xfId="26908"/>
    <cellStyle name="Normal 28 2 3 5 2" xfId="26909"/>
    <cellStyle name="Normal 28 2 3 6" xfId="26910"/>
    <cellStyle name="Normal 28 2 4" xfId="26911"/>
    <cellStyle name="Normal 28 2 4 2" xfId="26912"/>
    <cellStyle name="Normal 28 2 4 2 2" xfId="26913"/>
    <cellStyle name="Normal 28 2 4 2 2 2" xfId="26914"/>
    <cellStyle name="Normal 28 2 4 2 2 2 2" xfId="26915"/>
    <cellStyle name="Normal 28 2 4 2 2 3" xfId="26916"/>
    <cellStyle name="Normal 28 2 4 2 2 3 2" xfId="26917"/>
    <cellStyle name="Normal 28 2 4 2 2 4" xfId="26918"/>
    <cellStyle name="Normal 28 2 4 2 3" xfId="26919"/>
    <cellStyle name="Normal 28 2 4 2 3 2" xfId="26920"/>
    <cellStyle name="Normal 28 2 4 2 4" xfId="26921"/>
    <cellStyle name="Normal 28 2 4 2 4 2" xfId="26922"/>
    <cellStyle name="Normal 28 2 4 2 5" xfId="26923"/>
    <cellStyle name="Normal 28 2 4 3" xfId="26924"/>
    <cellStyle name="Normal 28 2 4 3 2" xfId="26925"/>
    <cellStyle name="Normal 28 2 4 3 2 2" xfId="26926"/>
    <cellStyle name="Normal 28 2 4 3 3" xfId="26927"/>
    <cellStyle name="Normal 28 2 4 3 3 2" xfId="26928"/>
    <cellStyle name="Normal 28 2 4 3 4" xfId="26929"/>
    <cellStyle name="Normal 28 2 4 4" xfId="26930"/>
    <cellStyle name="Normal 28 2 4 4 2" xfId="26931"/>
    <cellStyle name="Normal 28 2 4 5" xfId="26932"/>
    <cellStyle name="Normal 28 2 4 5 2" xfId="26933"/>
    <cellStyle name="Normal 28 2 4 6" xfId="26934"/>
    <cellStyle name="Normal 28 2 5" xfId="26935"/>
    <cellStyle name="Normal 28 2 5 2" xfId="26936"/>
    <cellStyle name="Normal 28 2 5 2 2" xfId="26937"/>
    <cellStyle name="Normal 28 2 5 2 2 2" xfId="26938"/>
    <cellStyle name="Normal 28 2 5 2 2 2 2" xfId="26939"/>
    <cellStyle name="Normal 28 2 5 2 2 3" xfId="26940"/>
    <cellStyle name="Normal 28 2 5 2 2 3 2" xfId="26941"/>
    <cellStyle name="Normal 28 2 5 2 2 4" xfId="26942"/>
    <cellStyle name="Normal 28 2 5 2 3" xfId="26943"/>
    <cellStyle name="Normal 28 2 5 2 3 2" xfId="26944"/>
    <cellStyle name="Normal 28 2 5 2 4" xfId="26945"/>
    <cellStyle name="Normal 28 2 5 2 4 2" xfId="26946"/>
    <cellStyle name="Normal 28 2 5 2 5" xfId="26947"/>
    <cellStyle name="Normal 28 2 5 3" xfId="26948"/>
    <cellStyle name="Normal 28 2 5 3 2" xfId="26949"/>
    <cellStyle name="Normal 28 2 5 3 2 2" xfId="26950"/>
    <cellStyle name="Normal 28 2 5 3 3" xfId="26951"/>
    <cellStyle name="Normal 28 2 5 3 3 2" xfId="26952"/>
    <cellStyle name="Normal 28 2 5 3 4" xfId="26953"/>
    <cellStyle name="Normal 28 2 5 4" xfId="26954"/>
    <cellStyle name="Normal 28 2 5 4 2" xfId="26955"/>
    <cellStyle name="Normal 28 2 5 5" xfId="26956"/>
    <cellStyle name="Normal 28 2 5 5 2" xfId="26957"/>
    <cellStyle name="Normal 28 2 5 6" xfId="26958"/>
    <cellStyle name="Normal 28 2 6" xfId="26959"/>
    <cellStyle name="Normal 28 2 6 2" xfId="26960"/>
    <cellStyle name="Normal 28 2 6 2 2" xfId="26961"/>
    <cellStyle name="Normal 28 2 6 2 2 2" xfId="26962"/>
    <cellStyle name="Normal 28 2 6 2 3" xfId="26963"/>
    <cellStyle name="Normal 28 2 6 2 3 2" xfId="26964"/>
    <cellStyle name="Normal 28 2 6 2 4" xfId="26965"/>
    <cellStyle name="Normal 28 2 6 3" xfId="26966"/>
    <cellStyle name="Normal 28 2 6 3 2" xfId="26967"/>
    <cellStyle name="Normal 28 2 6 4" xfId="26968"/>
    <cellStyle name="Normal 28 2 6 4 2" xfId="26969"/>
    <cellStyle name="Normal 28 2 6 5" xfId="26970"/>
    <cellStyle name="Normal 28 2 7" xfId="26971"/>
    <cellStyle name="Normal 28 2 7 2" xfId="26972"/>
    <cellStyle name="Normal 28 2 7 2 2" xfId="26973"/>
    <cellStyle name="Normal 28 2 7 3" xfId="26974"/>
    <cellStyle name="Normal 28 2 7 3 2" xfId="26975"/>
    <cellStyle name="Normal 28 2 7 4" xfId="26976"/>
    <cellStyle name="Normal 28 2 8" xfId="26977"/>
    <cellStyle name="Normal 28 2 8 2" xfId="26978"/>
    <cellStyle name="Normal 28 2 9" xfId="26979"/>
    <cellStyle name="Normal 28 2 9 2" xfId="26980"/>
    <cellStyle name="Normal 28 3" xfId="26981"/>
    <cellStyle name="Normal 28 3 2" xfId="26982"/>
    <cellStyle name="Normal 28 3 2 2" xfId="26983"/>
    <cellStyle name="Normal 28 3 2 2 2" xfId="26984"/>
    <cellStyle name="Normal 28 3 2 2 2 2" xfId="26985"/>
    <cellStyle name="Normal 28 3 2 2 2 2 2" xfId="26986"/>
    <cellStyle name="Normal 28 3 2 2 2 3" xfId="26987"/>
    <cellStyle name="Normal 28 3 2 2 2 3 2" xfId="26988"/>
    <cellStyle name="Normal 28 3 2 2 2 4" xfId="26989"/>
    <cellStyle name="Normal 28 3 2 2 3" xfId="26990"/>
    <cellStyle name="Normal 28 3 2 2 3 2" xfId="26991"/>
    <cellStyle name="Normal 28 3 2 2 4" xfId="26992"/>
    <cellStyle name="Normal 28 3 2 2 4 2" xfId="26993"/>
    <cellStyle name="Normal 28 3 2 2 5" xfId="26994"/>
    <cellStyle name="Normal 28 3 2 3" xfId="26995"/>
    <cellStyle name="Normal 28 3 2 3 2" xfId="26996"/>
    <cellStyle name="Normal 28 3 2 3 2 2" xfId="26997"/>
    <cellStyle name="Normal 28 3 2 3 3" xfId="26998"/>
    <cellStyle name="Normal 28 3 2 3 3 2" xfId="26999"/>
    <cellStyle name="Normal 28 3 2 3 4" xfId="27000"/>
    <cellStyle name="Normal 28 3 2 4" xfId="27001"/>
    <cellStyle name="Normal 28 3 2 4 2" xfId="27002"/>
    <cellStyle name="Normal 28 3 2 5" xfId="27003"/>
    <cellStyle name="Normal 28 3 2 5 2" xfId="27004"/>
    <cellStyle name="Normal 28 3 2 6" xfId="27005"/>
    <cellStyle name="Normal 28 3 3" xfId="27006"/>
    <cellStyle name="Normal 28 3 3 2" xfId="27007"/>
    <cellStyle name="Normal 28 3 3 2 2" xfId="27008"/>
    <cellStyle name="Normal 28 3 3 2 2 2" xfId="27009"/>
    <cellStyle name="Normal 28 3 3 2 2 2 2" xfId="27010"/>
    <cellStyle name="Normal 28 3 3 2 2 3" xfId="27011"/>
    <cellStyle name="Normal 28 3 3 2 2 3 2" xfId="27012"/>
    <cellStyle name="Normal 28 3 3 2 2 4" xfId="27013"/>
    <cellStyle name="Normal 28 3 3 2 3" xfId="27014"/>
    <cellStyle name="Normal 28 3 3 2 3 2" xfId="27015"/>
    <cellStyle name="Normal 28 3 3 2 4" xfId="27016"/>
    <cellStyle name="Normal 28 3 3 2 4 2" xfId="27017"/>
    <cellStyle name="Normal 28 3 3 2 5" xfId="27018"/>
    <cellStyle name="Normal 28 3 3 3" xfId="27019"/>
    <cellStyle name="Normal 28 3 3 3 2" xfId="27020"/>
    <cellStyle name="Normal 28 3 3 3 2 2" xfId="27021"/>
    <cellStyle name="Normal 28 3 3 3 3" xfId="27022"/>
    <cellStyle name="Normal 28 3 3 3 3 2" xfId="27023"/>
    <cellStyle name="Normal 28 3 3 3 4" xfId="27024"/>
    <cellStyle name="Normal 28 3 3 4" xfId="27025"/>
    <cellStyle name="Normal 28 3 3 4 2" xfId="27026"/>
    <cellStyle name="Normal 28 3 3 5" xfId="27027"/>
    <cellStyle name="Normal 28 3 3 5 2" xfId="27028"/>
    <cellStyle name="Normal 28 3 3 6" xfId="27029"/>
    <cellStyle name="Normal 28 3 4" xfId="27030"/>
    <cellStyle name="Normal 28 3 4 2" xfId="27031"/>
    <cellStyle name="Normal 28 3 4 2 2" xfId="27032"/>
    <cellStyle name="Normal 28 3 4 2 2 2" xfId="27033"/>
    <cellStyle name="Normal 28 3 4 2 2 2 2" xfId="27034"/>
    <cellStyle name="Normal 28 3 4 2 2 3" xfId="27035"/>
    <cellStyle name="Normal 28 3 4 2 2 3 2" xfId="27036"/>
    <cellStyle name="Normal 28 3 4 2 2 4" xfId="27037"/>
    <cellStyle name="Normal 28 3 4 2 3" xfId="27038"/>
    <cellStyle name="Normal 28 3 4 2 3 2" xfId="27039"/>
    <cellStyle name="Normal 28 3 4 2 4" xfId="27040"/>
    <cellStyle name="Normal 28 3 4 2 4 2" xfId="27041"/>
    <cellStyle name="Normal 28 3 4 2 5" xfId="27042"/>
    <cellStyle name="Normal 28 3 4 3" xfId="27043"/>
    <cellStyle name="Normal 28 3 4 3 2" xfId="27044"/>
    <cellStyle name="Normal 28 3 4 3 2 2" xfId="27045"/>
    <cellStyle name="Normal 28 3 4 3 3" xfId="27046"/>
    <cellStyle name="Normal 28 3 4 3 3 2" xfId="27047"/>
    <cellStyle name="Normal 28 3 4 3 4" xfId="27048"/>
    <cellStyle name="Normal 28 3 4 4" xfId="27049"/>
    <cellStyle name="Normal 28 3 4 4 2" xfId="27050"/>
    <cellStyle name="Normal 28 3 4 5" xfId="27051"/>
    <cellStyle name="Normal 28 3 4 5 2" xfId="27052"/>
    <cellStyle name="Normal 28 3 4 6" xfId="27053"/>
    <cellStyle name="Normal 28 3 5" xfId="27054"/>
    <cellStyle name="Normal 28 3 5 2" xfId="27055"/>
    <cellStyle name="Normal 28 3 5 2 2" xfId="27056"/>
    <cellStyle name="Normal 28 3 5 2 2 2" xfId="27057"/>
    <cellStyle name="Normal 28 3 5 2 3" xfId="27058"/>
    <cellStyle name="Normal 28 3 5 2 3 2" xfId="27059"/>
    <cellStyle name="Normal 28 3 5 2 4" xfId="27060"/>
    <cellStyle name="Normal 28 3 5 3" xfId="27061"/>
    <cellStyle name="Normal 28 3 5 3 2" xfId="27062"/>
    <cellStyle name="Normal 28 3 5 4" xfId="27063"/>
    <cellStyle name="Normal 28 3 5 4 2" xfId="27064"/>
    <cellStyle name="Normal 28 3 5 5" xfId="27065"/>
    <cellStyle name="Normal 28 3 6" xfId="27066"/>
    <cellStyle name="Normal 28 3 6 2" xfId="27067"/>
    <cellStyle name="Normal 28 3 6 2 2" xfId="27068"/>
    <cellStyle name="Normal 28 3 6 3" xfId="27069"/>
    <cellStyle name="Normal 28 3 6 3 2" xfId="27070"/>
    <cellStyle name="Normal 28 3 6 4" xfId="27071"/>
    <cellStyle name="Normal 28 3 7" xfId="27072"/>
    <cellStyle name="Normal 28 3 7 2" xfId="27073"/>
    <cellStyle name="Normal 28 3 8" xfId="27074"/>
    <cellStyle name="Normal 28 3 8 2" xfId="27075"/>
    <cellStyle name="Normal 28 3 9" xfId="27076"/>
    <cellStyle name="Normal 28 4" xfId="27077"/>
    <cellStyle name="Normal 28 4 2" xfId="27078"/>
    <cellStyle name="Normal 28 4 2 2" xfId="27079"/>
    <cellStyle name="Normal 28 4 2 2 2" xfId="27080"/>
    <cellStyle name="Normal 28 4 2 2 2 2" xfId="27081"/>
    <cellStyle name="Normal 28 4 2 2 3" xfId="27082"/>
    <cellStyle name="Normal 28 4 2 2 3 2" xfId="27083"/>
    <cellStyle name="Normal 28 4 2 2 4" xfId="27084"/>
    <cellStyle name="Normal 28 4 2 3" xfId="27085"/>
    <cellStyle name="Normal 28 4 2 3 2" xfId="27086"/>
    <cellStyle name="Normal 28 4 2 4" xfId="27087"/>
    <cellStyle name="Normal 28 4 2 4 2" xfId="27088"/>
    <cellStyle name="Normal 28 4 2 5" xfId="27089"/>
    <cellStyle name="Normal 28 4 3" xfId="27090"/>
    <cellStyle name="Normal 28 4 3 2" xfId="27091"/>
    <cellStyle name="Normal 28 4 3 2 2" xfId="27092"/>
    <cellStyle name="Normal 28 4 3 3" xfId="27093"/>
    <cellStyle name="Normal 28 4 3 3 2" xfId="27094"/>
    <cellStyle name="Normal 28 4 3 4" xfId="27095"/>
    <cellStyle name="Normal 28 4 4" xfId="27096"/>
    <cellStyle name="Normal 28 4 4 2" xfId="27097"/>
    <cellStyle name="Normal 28 4 5" xfId="27098"/>
    <cellStyle name="Normal 28 4 5 2" xfId="27099"/>
    <cellStyle name="Normal 28 4 6" xfId="27100"/>
    <cellStyle name="Normal 28 5" xfId="27101"/>
    <cellStyle name="Normal 28 5 2" xfId="27102"/>
    <cellStyle name="Normal 28 5 2 2" xfId="27103"/>
    <cellStyle name="Normal 28 5 2 2 2" xfId="27104"/>
    <cellStyle name="Normal 28 5 2 2 2 2" xfId="27105"/>
    <cellStyle name="Normal 28 5 2 2 3" xfId="27106"/>
    <cellStyle name="Normal 28 5 2 2 3 2" xfId="27107"/>
    <cellStyle name="Normal 28 5 2 2 4" xfId="27108"/>
    <cellStyle name="Normal 28 5 2 3" xfId="27109"/>
    <cellStyle name="Normal 28 5 2 3 2" xfId="27110"/>
    <cellStyle name="Normal 28 5 2 4" xfId="27111"/>
    <cellStyle name="Normal 28 5 2 4 2" xfId="27112"/>
    <cellStyle name="Normal 28 5 2 5" xfId="27113"/>
    <cellStyle name="Normal 28 5 3" xfId="27114"/>
    <cellStyle name="Normal 28 5 3 2" xfId="27115"/>
    <cellStyle name="Normal 28 5 3 2 2" xfId="27116"/>
    <cellStyle name="Normal 28 5 3 3" xfId="27117"/>
    <cellStyle name="Normal 28 5 3 3 2" xfId="27118"/>
    <cellStyle name="Normal 28 5 3 4" xfId="27119"/>
    <cellStyle name="Normal 28 5 4" xfId="27120"/>
    <cellStyle name="Normal 28 5 4 2" xfId="27121"/>
    <cellStyle name="Normal 28 5 5" xfId="27122"/>
    <cellStyle name="Normal 28 5 5 2" xfId="27123"/>
    <cellStyle name="Normal 28 5 6" xfId="27124"/>
    <cellStyle name="Normal 28 6" xfId="27125"/>
    <cellStyle name="Normal 28 6 2" xfId="27126"/>
    <cellStyle name="Normal 28 6 2 2" xfId="27127"/>
    <cellStyle name="Normal 28 6 2 2 2" xfId="27128"/>
    <cellStyle name="Normal 28 6 2 2 2 2" xfId="27129"/>
    <cellStyle name="Normal 28 6 2 2 3" xfId="27130"/>
    <cellStyle name="Normal 28 6 2 2 3 2" xfId="27131"/>
    <cellStyle name="Normal 28 6 2 2 4" xfId="27132"/>
    <cellStyle name="Normal 28 6 2 3" xfId="27133"/>
    <cellStyle name="Normal 28 6 2 3 2" xfId="27134"/>
    <cellStyle name="Normal 28 6 2 4" xfId="27135"/>
    <cellStyle name="Normal 28 6 2 4 2" xfId="27136"/>
    <cellStyle name="Normal 28 6 2 5" xfId="27137"/>
    <cellStyle name="Normal 28 6 3" xfId="27138"/>
    <cellStyle name="Normal 28 6 3 2" xfId="27139"/>
    <cellStyle name="Normal 28 6 3 2 2" xfId="27140"/>
    <cellStyle name="Normal 28 6 3 3" xfId="27141"/>
    <cellStyle name="Normal 28 6 3 3 2" xfId="27142"/>
    <cellStyle name="Normal 28 6 3 4" xfId="27143"/>
    <cellStyle name="Normal 28 6 4" xfId="27144"/>
    <cellStyle name="Normal 28 6 4 2" xfId="27145"/>
    <cellStyle name="Normal 28 6 5" xfId="27146"/>
    <cellStyle name="Normal 28 6 5 2" xfId="27147"/>
    <cellStyle name="Normal 28 6 6" xfId="27148"/>
    <cellStyle name="Normal 28 7" xfId="27149"/>
    <cellStyle name="Normal 28 7 2" xfId="27150"/>
    <cellStyle name="Normal 28 7 2 2" xfId="27151"/>
    <cellStyle name="Normal 28 7 2 2 2" xfId="27152"/>
    <cellStyle name="Normal 28 7 2 3" xfId="27153"/>
    <cellStyle name="Normal 28 7 2 3 2" xfId="27154"/>
    <cellStyle name="Normal 28 7 2 4" xfId="27155"/>
    <cellStyle name="Normal 28 7 3" xfId="27156"/>
    <cellStyle name="Normal 28 7 3 2" xfId="27157"/>
    <cellStyle name="Normal 28 7 4" xfId="27158"/>
    <cellStyle name="Normal 28 7 4 2" xfId="27159"/>
    <cellStyle name="Normal 28 7 5" xfId="27160"/>
    <cellStyle name="Normal 28 8" xfId="27161"/>
    <cellStyle name="Normal 28 8 2" xfId="27162"/>
    <cellStyle name="Normal 28 8 2 2" xfId="27163"/>
    <cellStyle name="Normal 28 8 3" xfId="27164"/>
    <cellStyle name="Normal 28 8 3 2" xfId="27165"/>
    <cellStyle name="Normal 28 8 4" xfId="27166"/>
    <cellStyle name="Normal 28 9" xfId="27167"/>
    <cellStyle name="Normal 28 9 2" xfId="27168"/>
    <cellStyle name="Normal 29" xfId="27169"/>
    <cellStyle name="Normal 29 10" xfId="27170"/>
    <cellStyle name="Normal 29 2" xfId="27171"/>
    <cellStyle name="Normal 29 2 2" xfId="27172"/>
    <cellStyle name="Normal 29 2 2 2" xfId="27173"/>
    <cellStyle name="Normal 29 2 2 2 2" xfId="27174"/>
    <cellStyle name="Normal 29 2 2 2 2 2" xfId="27175"/>
    <cellStyle name="Normal 29 2 2 2 2 2 2" xfId="27176"/>
    <cellStyle name="Normal 29 2 2 2 2 3" xfId="27177"/>
    <cellStyle name="Normal 29 2 2 2 2 3 2" xfId="27178"/>
    <cellStyle name="Normal 29 2 2 2 2 4" xfId="27179"/>
    <cellStyle name="Normal 29 2 2 2 3" xfId="27180"/>
    <cellStyle name="Normal 29 2 2 2 3 2" xfId="27181"/>
    <cellStyle name="Normal 29 2 2 2 4" xfId="27182"/>
    <cellStyle name="Normal 29 2 2 2 4 2" xfId="27183"/>
    <cellStyle name="Normal 29 2 2 2 5" xfId="27184"/>
    <cellStyle name="Normal 29 2 2 3" xfId="27185"/>
    <cellStyle name="Normal 29 2 2 3 2" xfId="27186"/>
    <cellStyle name="Normal 29 2 2 3 2 2" xfId="27187"/>
    <cellStyle name="Normal 29 2 2 3 3" xfId="27188"/>
    <cellStyle name="Normal 29 2 2 3 3 2" xfId="27189"/>
    <cellStyle name="Normal 29 2 2 3 4" xfId="27190"/>
    <cellStyle name="Normal 29 2 2 4" xfId="27191"/>
    <cellStyle name="Normal 29 2 2 4 2" xfId="27192"/>
    <cellStyle name="Normal 29 2 2 5" xfId="27193"/>
    <cellStyle name="Normal 29 2 2 5 2" xfId="27194"/>
    <cellStyle name="Normal 29 2 2 6" xfId="27195"/>
    <cellStyle name="Normal 29 2 3" xfId="27196"/>
    <cellStyle name="Normal 29 2 3 2" xfId="27197"/>
    <cellStyle name="Normal 29 2 3 2 2" xfId="27198"/>
    <cellStyle name="Normal 29 2 3 2 2 2" xfId="27199"/>
    <cellStyle name="Normal 29 2 3 2 2 2 2" xfId="27200"/>
    <cellStyle name="Normal 29 2 3 2 2 3" xfId="27201"/>
    <cellStyle name="Normal 29 2 3 2 2 3 2" xfId="27202"/>
    <cellStyle name="Normal 29 2 3 2 2 4" xfId="27203"/>
    <cellStyle name="Normal 29 2 3 2 3" xfId="27204"/>
    <cellStyle name="Normal 29 2 3 2 3 2" xfId="27205"/>
    <cellStyle name="Normal 29 2 3 2 4" xfId="27206"/>
    <cellStyle name="Normal 29 2 3 2 4 2" xfId="27207"/>
    <cellStyle name="Normal 29 2 3 2 5" xfId="27208"/>
    <cellStyle name="Normal 29 2 3 3" xfId="27209"/>
    <cellStyle name="Normal 29 2 3 3 2" xfId="27210"/>
    <cellStyle name="Normal 29 2 3 3 2 2" xfId="27211"/>
    <cellStyle name="Normal 29 2 3 3 3" xfId="27212"/>
    <cellStyle name="Normal 29 2 3 3 3 2" xfId="27213"/>
    <cellStyle name="Normal 29 2 3 3 4" xfId="27214"/>
    <cellStyle name="Normal 29 2 3 4" xfId="27215"/>
    <cellStyle name="Normal 29 2 3 4 2" xfId="27216"/>
    <cellStyle name="Normal 29 2 3 5" xfId="27217"/>
    <cellStyle name="Normal 29 2 3 5 2" xfId="27218"/>
    <cellStyle name="Normal 29 2 3 6" xfId="27219"/>
    <cellStyle name="Normal 29 2 4" xfId="27220"/>
    <cellStyle name="Normal 29 2 4 2" xfId="27221"/>
    <cellStyle name="Normal 29 2 4 2 2" xfId="27222"/>
    <cellStyle name="Normal 29 2 4 2 2 2" xfId="27223"/>
    <cellStyle name="Normal 29 2 4 2 2 2 2" xfId="27224"/>
    <cellStyle name="Normal 29 2 4 2 2 3" xfId="27225"/>
    <cellStyle name="Normal 29 2 4 2 2 3 2" xfId="27226"/>
    <cellStyle name="Normal 29 2 4 2 2 4" xfId="27227"/>
    <cellStyle name="Normal 29 2 4 2 3" xfId="27228"/>
    <cellStyle name="Normal 29 2 4 2 3 2" xfId="27229"/>
    <cellStyle name="Normal 29 2 4 2 4" xfId="27230"/>
    <cellStyle name="Normal 29 2 4 2 4 2" xfId="27231"/>
    <cellStyle name="Normal 29 2 4 2 5" xfId="27232"/>
    <cellStyle name="Normal 29 2 4 3" xfId="27233"/>
    <cellStyle name="Normal 29 2 4 3 2" xfId="27234"/>
    <cellStyle name="Normal 29 2 4 3 2 2" xfId="27235"/>
    <cellStyle name="Normal 29 2 4 3 3" xfId="27236"/>
    <cellStyle name="Normal 29 2 4 3 3 2" xfId="27237"/>
    <cellStyle name="Normal 29 2 4 3 4" xfId="27238"/>
    <cellStyle name="Normal 29 2 4 4" xfId="27239"/>
    <cellStyle name="Normal 29 2 4 4 2" xfId="27240"/>
    <cellStyle name="Normal 29 2 4 5" xfId="27241"/>
    <cellStyle name="Normal 29 2 4 5 2" xfId="27242"/>
    <cellStyle name="Normal 29 2 4 6" xfId="27243"/>
    <cellStyle name="Normal 29 2 5" xfId="27244"/>
    <cellStyle name="Normal 29 2 5 2" xfId="27245"/>
    <cellStyle name="Normal 29 2 5 2 2" xfId="27246"/>
    <cellStyle name="Normal 29 2 5 2 2 2" xfId="27247"/>
    <cellStyle name="Normal 29 2 5 2 3" xfId="27248"/>
    <cellStyle name="Normal 29 2 5 2 3 2" xfId="27249"/>
    <cellStyle name="Normal 29 2 5 2 4" xfId="27250"/>
    <cellStyle name="Normal 29 2 5 3" xfId="27251"/>
    <cellStyle name="Normal 29 2 5 3 2" xfId="27252"/>
    <cellStyle name="Normal 29 2 5 4" xfId="27253"/>
    <cellStyle name="Normal 29 2 5 4 2" xfId="27254"/>
    <cellStyle name="Normal 29 2 5 5" xfId="27255"/>
    <cellStyle name="Normal 29 2 6" xfId="27256"/>
    <cellStyle name="Normal 29 2 6 2" xfId="27257"/>
    <cellStyle name="Normal 29 2 6 2 2" xfId="27258"/>
    <cellStyle name="Normal 29 2 6 3" xfId="27259"/>
    <cellStyle name="Normal 29 2 6 3 2" xfId="27260"/>
    <cellStyle name="Normal 29 2 6 4" xfId="27261"/>
    <cellStyle name="Normal 29 2 7" xfId="27262"/>
    <cellStyle name="Normal 29 2 7 2" xfId="27263"/>
    <cellStyle name="Normal 29 2 8" xfId="27264"/>
    <cellStyle name="Normal 29 2 8 2" xfId="27265"/>
    <cellStyle name="Normal 29 2 9" xfId="27266"/>
    <cellStyle name="Normal 29 3" xfId="27267"/>
    <cellStyle name="Normal 29 3 2" xfId="27268"/>
    <cellStyle name="Normal 29 3 2 2" xfId="27269"/>
    <cellStyle name="Normal 29 3 2 2 2" xfId="27270"/>
    <cellStyle name="Normal 29 3 2 2 2 2" xfId="27271"/>
    <cellStyle name="Normal 29 3 2 2 3" xfId="27272"/>
    <cellStyle name="Normal 29 3 2 2 3 2" xfId="27273"/>
    <cellStyle name="Normal 29 3 2 2 4" xfId="27274"/>
    <cellStyle name="Normal 29 3 2 3" xfId="27275"/>
    <cellStyle name="Normal 29 3 2 3 2" xfId="27276"/>
    <cellStyle name="Normal 29 3 2 4" xfId="27277"/>
    <cellStyle name="Normal 29 3 2 4 2" xfId="27278"/>
    <cellStyle name="Normal 29 3 2 5" xfId="27279"/>
    <cellStyle name="Normal 29 3 3" xfId="27280"/>
    <cellStyle name="Normal 29 3 3 2" xfId="27281"/>
    <cellStyle name="Normal 29 3 3 2 2" xfId="27282"/>
    <cellStyle name="Normal 29 3 3 3" xfId="27283"/>
    <cellStyle name="Normal 29 3 3 3 2" xfId="27284"/>
    <cellStyle name="Normal 29 3 3 4" xfId="27285"/>
    <cellStyle name="Normal 29 3 4" xfId="27286"/>
    <cellStyle name="Normal 29 3 4 2" xfId="27287"/>
    <cellStyle name="Normal 29 3 5" xfId="27288"/>
    <cellStyle name="Normal 29 3 5 2" xfId="27289"/>
    <cellStyle name="Normal 29 3 6" xfId="27290"/>
    <cellStyle name="Normal 29 4" xfId="27291"/>
    <cellStyle name="Normal 29 4 2" xfId="27292"/>
    <cellStyle name="Normal 29 4 2 2" xfId="27293"/>
    <cellStyle name="Normal 29 4 2 2 2" xfId="27294"/>
    <cellStyle name="Normal 29 4 2 2 2 2" xfId="27295"/>
    <cellStyle name="Normal 29 4 2 2 3" xfId="27296"/>
    <cellStyle name="Normal 29 4 2 2 3 2" xfId="27297"/>
    <cellStyle name="Normal 29 4 2 2 4" xfId="27298"/>
    <cellStyle name="Normal 29 4 2 3" xfId="27299"/>
    <cellStyle name="Normal 29 4 2 3 2" xfId="27300"/>
    <cellStyle name="Normal 29 4 2 4" xfId="27301"/>
    <cellStyle name="Normal 29 4 2 4 2" xfId="27302"/>
    <cellStyle name="Normal 29 4 2 5" xfId="27303"/>
    <cellStyle name="Normal 29 4 3" xfId="27304"/>
    <cellStyle name="Normal 29 4 3 2" xfId="27305"/>
    <cellStyle name="Normal 29 4 3 2 2" xfId="27306"/>
    <cellStyle name="Normal 29 4 3 3" xfId="27307"/>
    <cellStyle name="Normal 29 4 3 3 2" xfId="27308"/>
    <cellStyle name="Normal 29 4 3 4" xfId="27309"/>
    <cellStyle name="Normal 29 4 4" xfId="27310"/>
    <cellStyle name="Normal 29 4 4 2" xfId="27311"/>
    <cellStyle name="Normal 29 4 5" xfId="27312"/>
    <cellStyle name="Normal 29 4 5 2" xfId="27313"/>
    <cellStyle name="Normal 29 4 6" xfId="27314"/>
    <cellStyle name="Normal 29 5" xfId="27315"/>
    <cellStyle name="Normal 29 5 2" xfId="27316"/>
    <cellStyle name="Normal 29 5 2 2" xfId="27317"/>
    <cellStyle name="Normal 29 5 2 2 2" xfId="27318"/>
    <cellStyle name="Normal 29 5 2 2 2 2" xfId="27319"/>
    <cellStyle name="Normal 29 5 2 2 3" xfId="27320"/>
    <cellStyle name="Normal 29 5 2 2 3 2" xfId="27321"/>
    <cellStyle name="Normal 29 5 2 2 4" xfId="27322"/>
    <cellStyle name="Normal 29 5 2 3" xfId="27323"/>
    <cellStyle name="Normal 29 5 2 3 2" xfId="27324"/>
    <cellStyle name="Normal 29 5 2 4" xfId="27325"/>
    <cellStyle name="Normal 29 5 2 4 2" xfId="27326"/>
    <cellStyle name="Normal 29 5 2 5" xfId="27327"/>
    <cellStyle name="Normal 29 5 3" xfId="27328"/>
    <cellStyle name="Normal 29 5 3 2" xfId="27329"/>
    <cellStyle name="Normal 29 5 3 2 2" xfId="27330"/>
    <cellStyle name="Normal 29 5 3 3" xfId="27331"/>
    <cellStyle name="Normal 29 5 3 3 2" xfId="27332"/>
    <cellStyle name="Normal 29 5 3 4" xfId="27333"/>
    <cellStyle name="Normal 29 5 4" xfId="27334"/>
    <cellStyle name="Normal 29 5 4 2" xfId="27335"/>
    <cellStyle name="Normal 29 5 5" xfId="27336"/>
    <cellStyle name="Normal 29 5 5 2" xfId="27337"/>
    <cellStyle name="Normal 29 5 6" xfId="27338"/>
    <cellStyle name="Normal 29 6" xfId="27339"/>
    <cellStyle name="Normal 29 6 2" xfId="27340"/>
    <cellStyle name="Normal 29 6 2 2" xfId="27341"/>
    <cellStyle name="Normal 29 6 2 2 2" xfId="27342"/>
    <cellStyle name="Normal 29 6 2 3" xfId="27343"/>
    <cellStyle name="Normal 29 6 2 3 2" xfId="27344"/>
    <cellStyle name="Normal 29 6 2 4" xfId="27345"/>
    <cellStyle name="Normal 29 6 3" xfId="27346"/>
    <cellStyle name="Normal 29 6 3 2" xfId="27347"/>
    <cellStyle name="Normal 29 6 4" xfId="27348"/>
    <cellStyle name="Normal 29 6 4 2" xfId="27349"/>
    <cellStyle name="Normal 29 6 5" xfId="27350"/>
    <cellStyle name="Normal 29 7" xfId="27351"/>
    <cellStyle name="Normal 29 7 2" xfId="27352"/>
    <cellStyle name="Normal 29 7 2 2" xfId="27353"/>
    <cellStyle name="Normal 29 7 3" xfId="27354"/>
    <cellStyle name="Normal 29 7 3 2" xfId="27355"/>
    <cellStyle name="Normal 29 7 4" xfId="27356"/>
    <cellStyle name="Normal 29 8" xfId="27357"/>
    <cellStyle name="Normal 29 8 2" xfId="27358"/>
    <cellStyle name="Normal 29 9" xfId="27359"/>
    <cellStyle name="Normal 29 9 2" xfId="27360"/>
    <cellStyle name="Normal 3" xfId="27361"/>
    <cellStyle name="Normal 3 10" xfId="27362"/>
    <cellStyle name="Normal 3 11" xfId="27363"/>
    <cellStyle name="Normal 3 12" xfId="27364"/>
    <cellStyle name="Normal 3 13" xfId="27365"/>
    <cellStyle name="Normal 3 14" xfId="27366"/>
    <cellStyle name="Normal 3 15" xfId="27367"/>
    <cellStyle name="Normal 3 16" xfId="27368"/>
    <cellStyle name="Normal 3 17" xfId="27369"/>
    <cellStyle name="Normal 3 18" xfId="27370"/>
    <cellStyle name="Normal 3 19" xfId="27371"/>
    <cellStyle name="Normal 3 2" xfId="3"/>
    <cellStyle name="Normal 3 2 10" xfId="27372"/>
    <cellStyle name="Normal 3 2 10 10" xfId="27373"/>
    <cellStyle name="Normal 3 2 10 2" xfId="27374"/>
    <cellStyle name="Normal 3 2 10 2 2" xfId="27375"/>
    <cellStyle name="Normal 3 2 10 2 2 2" xfId="27376"/>
    <cellStyle name="Normal 3 2 10 2 2 2 2" xfId="27377"/>
    <cellStyle name="Normal 3 2 10 2 2 2 2 2" xfId="27378"/>
    <cellStyle name="Normal 3 2 10 2 2 2 2 2 2" xfId="27379"/>
    <cellStyle name="Normal 3 2 10 2 2 2 2 3" xfId="27380"/>
    <cellStyle name="Normal 3 2 10 2 2 2 2 3 2" xfId="27381"/>
    <cellStyle name="Normal 3 2 10 2 2 2 2 4" xfId="27382"/>
    <cellStyle name="Normal 3 2 10 2 2 2 3" xfId="27383"/>
    <cellStyle name="Normal 3 2 10 2 2 2 3 2" xfId="27384"/>
    <cellStyle name="Normal 3 2 10 2 2 2 4" xfId="27385"/>
    <cellStyle name="Normal 3 2 10 2 2 2 4 2" xfId="27386"/>
    <cellStyle name="Normal 3 2 10 2 2 2 5" xfId="27387"/>
    <cellStyle name="Normal 3 2 10 2 2 3" xfId="27388"/>
    <cellStyle name="Normal 3 2 10 2 2 3 2" xfId="27389"/>
    <cellStyle name="Normal 3 2 10 2 2 3 2 2" xfId="27390"/>
    <cellStyle name="Normal 3 2 10 2 2 3 3" xfId="27391"/>
    <cellStyle name="Normal 3 2 10 2 2 3 3 2" xfId="27392"/>
    <cellStyle name="Normal 3 2 10 2 2 3 4" xfId="27393"/>
    <cellStyle name="Normal 3 2 10 2 2 4" xfId="27394"/>
    <cellStyle name="Normal 3 2 10 2 2 4 2" xfId="27395"/>
    <cellStyle name="Normal 3 2 10 2 2 5" xfId="27396"/>
    <cellStyle name="Normal 3 2 10 2 2 5 2" xfId="27397"/>
    <cellStyle name="Normal 3 2 10 2 2 6" xfId="27398"/>
    <cellStyle name="Normal 3 2 10 2 3" xfId="27399"/>
    <cellStyle name="Normal 3 2 10 2 3 2" xfId="27400"/>
    <cellStyle name="Normal 3 2 10 2 3 2 2" xfId="27401"/>
    <cellStyle name="Normal 3 2 10 2 3 2 2 2" xfId="27402"/>
    <cellStyle name="Normal 3 2 10 2 3 2 2 2 2" xfId="27403"/>
    <cellStyle name="Normal 3 2 10 2 3 2 2 3" xfId="27404"/>
    <cellStyle name="Normal 3 2 10 2 3 2 2 3 2" xfId="27405"/>
    <cellStyle name="Normal 3 2 10 2 3 2 2 4" xfId="27406"/>
    <cellStyle name="Normal 3 2 10 2 3 2 3" xfId="27407"/>
    <cellStyle name="Normal 3 2 10 2 3 2 3 2" xfId="27408"/>
    <cellStyle name="Normal 3 2 10 2 3 2 4" xfId="27409"/>
    <cellStyle name="Normal 3 2 10 2 3 2 4 2" xfId="27410"/>
    <cellStyle name="Normal 3 2 10 2 3 2 5" xfId="27411"/>
    <cellStyle name="Normal 3 2 10 2 3 3" xfId="27412"/>
    <cellStyle name="Normal 3 2 10 2 3 3 2" xfId="27413"/>
    <cellStyle name="Normal 3 2 10 2 3 3 2 2" xfId="27414"/>
    <cellStyle name="Normal 3 2 10 2 3 3 3" xfId="27415"/>
    <cellStyle name="Normal 3 2 10 2 3 3 3 2" xfId="27416"/>
    <cellStyle name="Normal 3 2 10 2 3 3 4" xfId="27417"/>
    <cellStyle name="Normal 3 2 10 2 3 4" xfId="27418"/>
    <cellStyle name="Normal 3 2 10 2 3 4 2" xfId="27419"/>
    <cellStyle name="Normal 3 2 10 2 3 5" xfId="27420"/>
    <cellStyle name="Normal 3 2 10 2 3 5 2" xfId="27421"/>
    <cellStyle name="Normal 3 2 10 2 3 6" xfId="27422"/>
    <cellStyle name="Normal 3 2 10 2 4" xfId="27423"/>
    <cellStyle name="Normal 3 2 10 2 4 2" xfId="27424"/>
    <cellStyle name="Normal 3 2 10 2 4 2 2" xfId="27425"/>
    <cellStyle name="Normal 3 2 10 2 4 2 2 2" xfId="27426"/>
    <cellStyle name="Normal 3 2 10 2 4 2 2 2 2" xfId="27427"/>
    <cellStyle name="Normal 3 2 10 2 4 2 2 3" xfId="27428"/>
    <cellStyle name="Normal 3 2 10 2 4 2 2 3 2" xfId="27429"/>
    <cellStyle name="Normal 3 2 10 2 4 2 2 4" xfId="27430"/>
    <cellStyle name="Normal 3 2 10 2 4 2 3" xfId="27431"/>
    <cellStyle name="Normal 3 2 10 2 4 2 3 2" xfId="27432"/>
    <cellStyle name="Normal 3 2 10 2 4 2 4" xfId="27433"/>
    <cellStyle name="Normal 3 2 10 2 4 2 4 2" xfId="27434"/>
    <cellStyle name="Normal 3 2 10 2 4 2 5" xfId="27435"/>
    <cellStyle name="Normal 3 2 10 2 4 3" xfId="27436"/>
    <cellStyle name="Normal 3 2 10 2 4 3 2" xfId="27437"/>
    <cellStyle name="Normal 3 2 10 2 4 3 2 2" xfId="27438"/>
    <cellStyle name="Normal 3 2 10 2 4 3 3" xfId="27439"/>
    <cellStyle name="Normal 3 2 10 2 4 3 3 2" xfId="27440"/>
    <cellStyle name="Normal 3 2 10 2 4 3 4" xfId="27441"/>
    <cellStyle name="Normal 3 2 10 2 4 4" xfId="27442"/>
    <cellStyle name="Normal 3 2 10 2 4 4 2" xfId="27443"/>
    <cellStyle name="Normal 3 2 10 2 4 5" xfId="27444"/>
    <cellStyle name="Normal 3 2 10 2 4 5 2" xfId="27445"/>
    <cellStyle name="Normal 3 2 10 2 4 6" xfId="27446"/>
    <cellStyle name="Normal 3 2 10 2 5" xfId="27447"/>
    <cellStyle name="Normal 3 2 10 2 5 2" xfId="27448"/>
    <cellStyle name="Normal 3 2 10 2 5 2 2" xfId="27449"/>
    <cellStyle name="Normal 3 2 10 2 5 2 2 2" xfId="27450"/>
    <cellStyle name="Normal 3 2 10 2 5 2 3" xfId="27451"/>
    <cellStyle name="Normal 3 2 10 2 5 2 3 2" xfId="27452"/>
    <cellStyle name="Normal 3 2 10 2 5 2 4" xfId="27453"/>
    <cellStyle name="Normal 3 2 10 2 5 3" xfId="27454"/>
    <cellStyle name="Normal 3 2 10 2 5 3 2" xfId="27455"/>
    <cellStyle name="Normal 3 2 10 2 5 4" xfId="27456"/>
    <cellStyle name="Normal 3 2 10 2 5 4 2" xfId="27457"/>
    <cellStyle name="Normal 3 2 10 2 5 5" xfId="27458"/>
    <cellStyle name="Normal 3 2 10 2 6" xfId="27459"/>
    <cellStyle name="Normal 3 2 10 2 6 2" xfId="27460"/>
    <cellStyle name="Normal 3 2 10 2 6 2 2" xfId="27461"/>
    <cellStyle name="Normal 3 2 10 2 6 3" xfId="27462"/>
    <cellStyle name="Normal 3 2 10 2 6 3 2" xfId="27463"/>
    <cellStyle name="Normal 3 2 10 2 6 4" xfId="27464"/>
    <cellStyle name="Normal 3 2 10 2 7" xfId="27465"/>
    <cellStyle name="Normal 3 2 10 2 7 2" xfId="27466"/>
    <cellStyle name="Normal 3 2 10 2 8" xfId="27467"/>
    <cellStyle name="Normal 3 2 10 2 8 2" xfId="27468"/>
    <cellStyle name="Normal 3 2 10 2 9" xfId="27469"/>
    <cellStyle name="Normal 3 2 10 3" xfId="27470"/>
    <cellStyle name="Normal 3 2 10 3 2" xfId="27471"/>
    <cellStyle name="Normal 3 2 10 3 2 2" xfId="27472"/>
    <cellStyle name="Normal 3 2 10 3 2 2 2" xfId="27473"/>
    <cellStyle name="Normal 3 2 10 3 2 2 2 2" xfId="27474"/>
    <cellStyle name="Normal 3 2 10 3 2 2 3" xfId="27475"/>
    <cellStyle name="Normal 3 2 10 3 2 2 3 2" xfId="27476"/>
    <cellStyle name="Normal 3 2 10 3 2 2 4" xfId="27477"/>
    <cellStyle name="Normal 3 2 10 3 2 3" xfId="27478"/>
    <cellStyle name="Normal 3 2 10 3 2 3 2" xfId="27479"/>
    <cellStyle name="Normal 3 2 10 3 2 4" xfId="27480"/>
    <cellStyle name="Normal 3 2 10 3 2 4 2" xfId="27481"/>
    <cellStyle name="Normal 3 2 10 3 2 5" xfId="27482"/>
    <cellStyle name="Normal 3 2 10 3 3" xfId="27483"/>
    <cellStyle name="Normal 3 2 10 3 3 2" xfId="27484"/>
    <cellStyle name="Normal 3 2 10 3 3 2 2" xfId="27485"/>
    <cellStyle name="Normal 3 2 10 3 3 3" xfId="27486"/>
    <cellStyle name="Normal 3 2 10 3 3 3 2" xfId="27487"/>
    <cellStyle name="Normal 3 2 10 3 3 4" xfId="27488"/>
    <cellStyle name="Normal 3 2 10 3 4" xfId="27489"/>
    <cellStyle name="Normal 3 2 10 3 4 2" xfId="27490"/>
    <cellStyle name="Normal 3 2 10 3 5" xfId="27491"/>
    <cellStyle name="Normal 3 2 10 3 5 2" xfId="27492"/>
    <cellStyle name="Normal 3 2 10 3 6" xfId="27493"/>
    <cellStyle name="Normal 3 2 10 4" xfId="27494"/>
    <cellStyle name="Normal 3 2 10 4 2" xfId="27495"/>
    <cellStyle name="Normal 3 2 10 4 2 2" xfId="27496"/>
    <cellStyle name="Normal 3 2 10 4 2 2 2" xfId="27497"/>
    <cellStyle name="Normal 3 2 10 4 2 2 2 2" xfId="27498"/>
    <cellStyle name="Normal 3 2 10 4 2 2 3" xfId="27499"/>
    <cellStyle name="Normal 3 2 10 4 2 2 3 2" xfId="27500"/>
    <cellStyle name="Normal 3 2 10 4 2 2 4" xfId="27501"/>
    <cellStyle name="Normal 3 2 10 4 2 3" xfId="27502"/>
    <cellStyle name="Normal 3 2 10 4 2 3 2" xfId="27503"/>
    <cellStyle name="Normal 3 2 10 4 2 4" xfId="27504"/>
    <cellStyle name="Normal 3 2 10 4 2 4 2" xfId="27505"/>
    <cellStyle name="Normal 3 2 10 4 2 5" xfId="27506"/>
    <cellStyle name="Normal 3 2 10 4 3" xfId="27507"/>
    <cellStyle name="Normal 3 2 10 4 3 2" xfId="27508"/>
    <cellStyle name="Normal 3 2 10 4 3 2 2" xfId="27509"/>
    <cellStyle name="Normal 3 2 10 4 3 3" xfId="27510"/>
    <cellStyle name="Normal 3 2 10 4 3 3 2" xfId="27511"/>
    <cellStyle name="Normal 3 2 10 4 3 4" xfId="27512"/>
    <cellStyle name="Normal 3 2 10 4 4" xfId="27513"/>
    <cellStyle name="Normal 3 2 10 4 4 2" xfId="27514"/>
    <cellStyle name="Normal 3 2 10 4 5" xfId="27515"/>
    <cellStyle name="Normal 3 2 10 4 5 2" xfId="27516"/>
    <cellStyle name="Normal 3 2 10 4 6" xfId="27517"/>
    <cellStyle name="Normal 3 2 10 5" xfId="27518"/>
    <cellStyle name="Normal 3 2 10 5 2" xfId="27519"/>
    <cellStyle name="Normal 3 2 10 5 2 2" xfId="27520"/>
    <cellStyle name="Normal 3 2 10 5 2 2 2" xfId="27521"/>
    <cellStyle name="Normal 3 2 10 5 2 2 2 2" xfId="27522"/>
    <cellStyle name="Normal 3 2 10 5 2 2 3" xfId="27523"/>
    <cellStyle name="Normal 3 2 10 5 2 2 3 2" xfId="27524"/>
    <cellStyle name="Normal 3 2 10 5 2 2 4" xfId="27525"/>
    <cellStyle name="Normal 3 2 10 5 2 3" xfId="27526"/>
    <cellStyle name="Normal 3 2 10 5 2 3 2" xfId="27527"/>
    <cellStyle name="Normal 3 2 10 5 2 4" xfId="27528"/>
    <cellStyle name="Normal 3 2 10 5 2 4 2" xfId="27529"/>
    <cellStyle name="Normal 3 2 10 5 2 5" xfId="27530"/>
    <cellStyle name="Normal 3 2 10 5 3" xfId="27531"/>
    <cellStyle name="Normal 3 2 10 5 3 2" xfId="27532"/>
    <cellStyle name="Normal 3 2 10 5 3 2 2" xfId="27533"/>
    <cellStyle name="Normal 3 2 10 5 3 3" xfId="27534"/>
    <cellStyle name="Normal 3 2 10 5 3 3 2" xfId="27535"/>
    <cellStyle name="Normal 3 2 10 5 3 4" xfId="27536"/>
    <cellStyle name="Normal 3 2 10 5 4" xfId="27537"/>
    <cellStyle name="Normal 3 2 10 5 4 2" xfId="27538"/>
    <cellStyle name="Normal 3 2 10 5 5" xfId="27539"/>
    <cellStyle name="Normal 3 2 10 5 5 2" xfId="27540"/>
    <cellStyle name="Normal 3 2 10 5 6" xfId="27541"/>
    <cellStyle name="Normal 3 2 10 6" xfId="27542"/>
    <cellStyle name="Normal 3 2 10 6 2" xfId="27543"/>
    <cellStyle name="Normal 3 2 10 6 2 2" xfId="27544"/>
    <cellStyle name="Normal 3 2 10 6 2 2 2" xfId="27545"/>
    <cellStyle name="Normal 3 2 10 6 2 3" xfId="27546"/>
    <cellStyle name="Normal 3 2 10 6 2 3 2" xfId="27547"/>
    <cellStyle name="Normal 3 2 10 6 2 4" xfId="27548"/>
    <cellStyle name="Normal 3 2 10 6 3" xfId="27549"/>
    <cellStyle name="Normal 3 2 10 6 3 2" xfId="27550"/>
    <cellStyle name="Normal 3 2 10 6 4" xfId="27551"/>
    <cellStyle name="Normal 3 2 10 6 4 2" xfId="27552"/>
    <cellStyle name="Normal 3 2 10 6 5" xfId="27553"/>
    <cellStyle name="Normal 3 2 10 7" xfId="27554"/>
    <cellStyle name="Normal 3 2 10 7 2" xfId="27555"/>
    <cellStyle name="Normal 3 2 10 7 2 2" xfId="27556"/>
    <cellStyle name="Normal 3 2 10 7 3" xfId="27557"/>
    <cellStyle name="Normal 3 2 10 7 3 2" xfId="27558"/>
    <cellStyle name="Normal 3 2 10 7 4" xfId="27559"/>
    <cellStyle name="Normal 3 2 10 8" xfId="27560"/>
    <cellStyle name="Normal 3 2 10 8 2" xfId="27561"/>
    <cellStyle name="Normal 3 2 10 9" xfId="27562"/>
    <cellStyle name="Normal 3 2 10 9 2" xfId="27563"/>
    <cellStyle name="Normal 3 2 11" xfId="27564"/>
    <cellStyle name="Normal 3 2 11 10" xfId="27565"/>
    <cellStyle name="Normal 3 2 11 2" xfId="27566"/>
    <cellStyle name="Normal 3 2 11 2 2" xfId="27567"/>
    <cellStyle name="Normal 3 2 11 2 2 2" xfId="27568"/>
    <cellStyle name="Normal 3 2 11 2 2 2 2" xfId="27569"/>
    <cellStyle name="Normal 3 2 11 2 2 2 2 2" xfId="27570"/>
    <cellStyle name="Normal 3 2 11 2 2 2 2 2 2" xfId="27571"/>
    <cellStyle name="Normal 3 2 11 2 2 2 2 3" xfId="27572"/>
    <cellStyle name="Normal 3 2 11 2 2 2 2 3 2" xfId="27573"/>
    <cellStyle name="Normal 3 2 11 2 2 2 2 4" xfId="27574"/>
    <cellStyle name="Normal 3 2 11 2 2 2 3" xfId="27575"/>
    <cellStyle name="Normal 3 2 11 2 2 2 3 2" xfId="27576"/>
    <cellStyle name="Normal 3 2 11 2 2 2 4" xfId="27577"/>
    <cellStyle name="Normal 3 2 11 2 2 2 4 2" xfId="27578"/>
    <cellStyle name="Normal 3 2 11 2 2 2 5" xfId="27579"/>
    <cellStyle name="Normal 3 2 11 2 2 3" xfId="27580"/>
    <cellStyle name="Normal 3 2 11 2 2 3 2" xfId="27581"/>
    <cellStyle name="Normal 3 2 11 2 2 3 2 2" xfId="27582"/>
    <cellStyle name="Normal 3 2 11 2 2 3 3" xfId="27583"/>
    <cellStyle name="Normal 3 2 11 2 2 3 3 2" xfId="27584"/>
    <cellStyle name="Normal 3 2 11 2 2 3 4" xfId="27585"/>
    <cellStyle name="Normal 3 2 11 2 2 4" xfId="27586"/>
    <cellStyle name="Normal 3 2 11 2 2 4 2" xfId="27587"/>
    <cellStyle name="Normal 3 2 11 2 2 5" xfId="27588"/>
    <cellStyle name="Normal 3 2 11 2 2 5 2" xfId="27589"/>
    <cellStyle name="Normal 3 2 11 2 2 6" xfId="27590"/>
    <cellStyle name="Normal 3 2 11 2 3" xfId="27591"/>
    <cellStyle name="Normal 3 2 11 2 3 2" xfId="27592"/>
    <cellStyle name="Normal 3 2 11 2 3 2 2" xfId="27593"/>
    <cellStyle name="Normal 3 2 11 2 3 2 2 2" xfId="27594"/>
    <cellStyle name="Normal 3 2 11 2 3 2 2 2 2" xfId="27595"/>
    <cellStyle name="Normal 3 2 11 2 3 2 2 3" xfId="27596"/>
    <cellStyle name="Normal 3 2 11 2 3 2 2 3 2" xfId="27597"/>
    <cellStyle name="Normal 3 2 11 2 3 2 2 4" xfId="27598"/>
    <cellStyle name="Normal 3 2 11 2 3 2 3" xfId="27599"/>
    <cellStyle name="Normal 3 2 11 2 3 2 3 2" xfId="27600"/>
    <cellStyle name="Normal 3 2 11 2 3 2 4" xfId="27601"/>
    <cellStyle name="Normal 3 2 11 2 3 2 4 2" xfId="27602"/>
    <cellStyle name="Normal 3 2 11 2 3 2 5" xfId="27603"/>
    <cellStyle name="Normal 3 2 11 2 3 3" xfId="27604"/>
    <cellStyle name="Normal 3 2 11 2 3 3 2" xfId="27605"/>
    <cellStyle name="Normal 3 2 11 2 3 3 2 2" xfId="27606"/>
    <cellStyle name="Normal 3 2 11 2 3 3 3" xfId="27607"/>
    <cellStyle name="Normal 3 2 11 2 3 3 3 2" xfId="27608"/>
    <cellStyle name="Normal 3 2 11 2 3 3 4" xfId="27609"/>
    <cellStyle name="Normal 3 2 11 2 3 4" xfId="27610"/>
    <cellStyle name="Normal 3 2 11 2 3 4 2" xfId="27611"/>
    <cellStyle name="Normal 3 2 11 2 3 5" xfId="27612"/>
    <cellStyle name="Normal 3 2 11 2 3 5 2" xfId="27613"/>
    <cellStyle name="Normal 3 2 11 2 3 6" xfId="27614"/>
    <cellStyle name="Normal 3 2 11 2 4" xfId="27615"/>
    <cellStyle name="Normal 3 2 11 2 4 2" xfId="27616"/>
    <cellStyle name="Normal 3 2 11 2 4 2 2" xfId="27617"/>
    <cellStyle name="Normal 3 2 11 2 4 2 2 2" xfId="27618"/>
    <cellStyle name="Normal 3 2 11 2 4 2 2 2 2" xfId="27619"/>
    <cellStyle name="Normal 3 2 11 2 4 2 2 3" xfId="27620"/>
    <cellStyle name="Normal 3 2 11 2 4 2 2 3 2" xfId="27621"/>
    <cellStyle name="Normal 3 2 11 2 4 2 2 4" xfId="27622"/>
    <cellStyle name="Normal 3 2 11 2 4 2 3" xfId="27623"/>
    <cellStyle name="Normal 3 2 11 2 4 2 3 2" xfId="27624"/>
    <cellStyle name="Normal 3 2 11 2 4 2 4" xfId="27625"/>
    <cellStyle name="Normal 3 2 11 2 4 2 4 2" xfId="27626"/>
    <cellStyle name="Normal 3 2 11 2 4 2 5" xfId="27627"/>
    <cellStyle name="Normal 3 2 11 2 4 3" xfId="27628"/>
    <cellStyle name="Normal 3 2 11 2 4 3 2" xfId="27629"/>
    <cellStyle name="Normal 3 2 11 2 4 3 2 2" xfId="27630"/>
    <cellStyle name="Normal 3 2 11 2 4 3 3" xfId="27631"/>
    <cellStyle name="Normal 3 2 11 2 4 3 3 2" xfId="27632"/>
    <cellStyle name="Normal 3 2 11 2 4 3 4" xfId="27633"/>
    <cellStyle name="Normal 3 2 11 2 4 4" xfId="27634"/>
    <cellStyle name="Normal 3 2 11 2 4 4 2" xfId="27635"/>
    <cellStyle name="Normal 3 2 11 2 4 5" xfId="27636"/>
    <cellStyle name="Normal 3 2 11 2 4 5 2" xfId="27637"/>
    <cellStyle name="Normal 3 2 11 2 4 6" xfId="27638"/>
    <cellStyle name="Normal 3 2 11 2 5" xfId="27639"/>
    <cellStyle name="Normal 3 2 11 2 5 2" xfId="27640"/>
    <cellStyle name="Normal 3 2 11 2 5 2 2" xfId="27641"/>
    <cellStyle name="Normal 3 2 11 2 5 2 2 2" xfId="27642"/>
    <cellStyle name="Normal 3 2 11 2 5 2 3" xfId="27643"/>
    <cellStyle name="Normal 3 2 11 2 5 2 3 2" xfId="27644"/>
    <cellStyle name="Normal 3 2 11 2 5 2 4" xfId="27645"/>
    <cellStyle name="Normal 3 2 11 2 5 3" xfId="27646"/>
    <cellStyle name="Normal 3 2 11 2 5 3 2" xfId="27647"/>
    <cellStyle name="Normal 3 2 11 2 5 4" xfId="27648"/>
    <cellStyle name="Normal 3 2 11 2 5 4 2" xfId="27649"/>
    <cellStyle name="Normal 3 2 11 2 5 5" xfId="27650"/>
    <cellStyle name="Normal 3 2 11 2 6" xfId="27651"/>
    <cellStyle name="Normal 3 2 11 2 6 2" xfId="27652"/>
    <cellStyle name="Normal 3 2 11 2 6 2 2" xfId="27653"/>
    <cellStyle name="Normal 3 2 11 2 6 3" xfId="27654"/>
    <cellStyle name="Normal 3 2 11 2 6 3 2" xfId="27655"/>
    <cellStyle name="Normal 3 2 11 2 6 4" xfId="27656"/>
    <cellStyle name="Normal 3 2 11 2 7" xfId="27657"/>
    <cellStyle name="Normal 3 2 11 2 7 2" xfId="27658"/>
    <cellStyle name="Normal 3 2 11 2 8" xfId="27659"/>
    <cellStyle name="Normal 3 2 11 2 8 2" xfId="27660"/>
    <cellStyle name="Normal 3 2 11 2 9" xfId="27661"/>
    <cellStyle name="Normal 3 2 11 3" xfId="27662"/>
    <cellStyle name="Normal 3 2 11 3 2" xfId="27663"/>
    <cellStyle name="Normal 3 2 11 3 2 2" xfId="27664"/>
    <cellStyle name="Normal 3 2 11 3 2 2 2" xfId="27665"/>
    <cellStyle name="Normal 3 2 11 3 2 2 2 2" xfId="27666"/>
    <cellStyle name="Normal 3 2 11 3 2 2 3" xfId="27667"/>
    <cellStyle name="Normal 3 2 11 3 2 2 3 2" xfId="27668"/>
    <cellStyle name="Normal 3 2 11 3 2 2 4" xfId="27669"/>
    <cellStyle name="Normal 3 2 11 3 2 3" xfId="27670"/>
    <cellStyle name="Normal 3 2 11 3 2 3 2" xfId="27671"/>
    <cellStyle name="Normal 3 2 11 3 2 4" xfId="27672"/>
    <cellStyle name="Normal 3 2 11 3 2 4 2" xfId="27673"/>
    <cellStyle name="Normal 3 2 11 3 2 5" xfId="27674"/>
    <cellStyle name="Normal 3 2 11 3 3" xfId="27675"/>
    <cellStyle name="Normal 3 2 11 3 3 2" xfId="27676"/>
    <cellStyle name="Normal 3 2 11 3 3 2 2" xfId="27677"/>
    <cellStyle name="Normal 3 2 11 3 3 3" xfId="27678"/>
    <cellStyle name="Normal 3 2 11 3 3 3 2" xfId="27679"/>
    <cellStyle name="Normal 3 2 11 3 3 4" xfId="27680"/>
    <cellStyle name="Normal 3 2 11 3 4" xfId="27681"/>
    <cellStyle name="Normal 3 2 11 3 4 2" xfId="27682"/>
    <cellStyle name="Normal 3 2 11 3 5" xfId="27683"/>
    <cellStyle name="Normal 3 2 11 3 5 2" xfId="27684"/>
    <cellStyle name="Normal 3 2 11 3 6" xfId="27685"/>
    <cellStyle name="Normal 3 2 11 4" xfId="27686"/>
    <cellStyle name="Normal 3 2 11 4 2" xfId="27687"/>
    <cellStyle name="Normal 3 2 11 4 2 2" xfId="27688"/>
    <cellStyle name="Normal 3 2 11 4 2 2 2" xfId="27689"/>
    <cellStyle name="Normal 3 2 11 4 2 2 2 2" xfId="27690"/>
    <cellStyle name="Normal 3 2 11 4 2 2 3" xfId="27691"/>
    <cellStyle name="Normal 3 2 11 4 2 2 3 2" xfId="27692"/>
    <cellStyle name="Normal 3 2 11 4 2 2 4" xfId="27693"/>
    <cellStyle name="Normal 3 2 11 4 2 3" xfId="27694"/>
    <cellStyle name="Normal 3 2 11 4 2 3 2" xfId="27695"/>
    <cellStyle name="Normal 3 2 11 4 2 4" xfId="27696"/>
    <cellStyle name="Normal 3 2 11 4 2 4 2" xfId="27697"/>
    <cellStyle name="Normal 3 2 11 4 2 5" xfId="27698"/>
    <cellStyle name="Normal 3 2 11 4 3" xfId="27699"/>
    <cellStyle name="Normal 3 2 11 4 3 2" xfId="27700"/>
    <cellStyle name="Normal 3 2 11 4 3 2 2" xfId="27701"/>
    <cellStyle name="Normal 3 2 11 4 3 3" xfId="27702"/>
    <cellStyle name="Normal 3 2 11 4 3 3 2" xfId="27703"/>
    <cellStyle name="Normal 3 2 11 4 3 4" xfId="27704"/>
    <cellStyle name="Normal 3 2 11 4 4" xfId="27705"/>
    <cellStyle name="Normal 3 2 11 4 4 2" xfId="27706"/>
    <cellStyle name="Normal 3 2 11 4 5" xfId="27707"/>
    <cellStyle name="Normal 3 2 11 4 5 2" xfId="27708"/>
    <cellStyle name="Normal 3 2 11 4 6" xfId="27709"/>
    <cellStyle name="Normal 3 2 11 5" xfId="27710"/>
    <cellStyle name="Normal 3 2 11 5 2" xfId="27711"/>
    <cellStyle name="Normal 3 2 11 5 2 2" xfId="27712"/>
    <cellStyle name="Normal 3 2 11 5 2 2 2" xfId="27713"/>
    <cellStyle name="Normal 3 2 11 5 2 2 2 2" xfId="27714"/>
    <cellStyle name="Normal 3 2 11 5 2 2 3" xfId="27715"/>
    <cellStyle name="Normal 3 2 11 5 2 2 3 2" xfId="27716"/>
    <cellStyle name="Normal 3 2 11 5 2 2 4" xfId="27717"/>
    <cellStyle name="Normal 3 2 11 5 2 3" xfId="27718"/>
    <cellStyle name="Normal 3 2 11 5 2 3 2" xfId="27719"/>
    <cellStyle name="Normal 3 2 11 5 2 4" xfId="27720"/>
    <cellStyle name="Normal 3 2 11 5 2 4 2" xfId="27721"/>
    <cellStyle name="Normal 3 2 11 5 2 5" xfId="27722"/>
    <cellStyle name="Normal 3 2 11 5 3" xfId="27723"/>
    <cellStyle name="Normal 3 2 11 5 3 2" xfId="27724"/>
    <cellStyle name="Normal 3 2 11 5 3 2 2" xfId="27725"/>
    <cellStyle name="Normal 3 2 11 5 3 3" xfId="27726"/>
    <cellStyle name="Normal 3 2 11 5 3 3 2" xfId="27727"/>
    <cellStyle name="Normal 3 2 11 5 3 4" xfId="27728"/>
    <cellStyle name="Normal 3 2 11 5 4" xfId="27729"/>
    <cellStyle name="Normal 3 2 11 5 4 2" xfId="27730"/>
    <cellStyle name="Normal 3 2 11 5 5" xfId="27731"/>
    <cellStyle name="Normal 3 2 11 5 5 2" xfId="27732"/>
    <cellStyle name="Normal 3 2 11 5 6" xfId="27733"/>
    <cellStyle name="Normal 3 2 11 6" xfId="27734"/>
    <cellStyle name="Normal 3 2 11 6 2" xfId="27735"/>
    <cellStyle name="Normal 3 2 11 6 2 2" xfId="27736"/>
    <cellStyle name="Normal 3 2 11 6 2 2 2" xfId="27737"/>
    <cellStyle name="Normal 3 2 11 6 2 3" xfId="27738"/>
    <cellStyle name="Normal 3 2 11 6 2 3 2" xfId="27739"/>
    <cellStyle name="Normal 3 2 11 6 2 4" xfId="27740"/>
    <cellStyle name="Normal 3 2 11 6 3" xfId="27741"/>
    <cellStyle name="Normal 3 2 11 6 3 2" xfId="27742"/>
    <cellStyle name="Normal 3 2 11 6 4" xfId="27743"/>
    <cellStyle name="Normal 3 2 11 6 4 2" xfId="27744"/>
    <cellStyle name="Normal 3 2 11 6 5" xfId="27745"/>
    <cellStyle name="Normal 3 2 11 7" xfId="27746"/>
    <cellStyle name="Normal 3 2 11 7 2" xfId="27747"/>
    <cellStyle name="Normal 3 2 11 7 2 2" xfId="27748"/>
    <cellStyle name="Normal 3 2 11 7 3" xfId="27749"/>
    <cellStyle name="Normal 3 2 11 7 3 2" xfId="27750"/>
    <cellStyle name="Normal 3 2 11 7 4" xfId="27751"/>
    <cellStyle name="Normal 3 2 11 8" xfId="27752"/>
    <cellStyle name="Normal 3 2 11 8 2" xfId="27753"/>
    <cellStyle name="Normal 3 2 11 9" xfId="27754"/>
    <cellStyle name="Normal 3 2 11 9 2" xfId="27755"/>
    <cellStyle name="Normal 3 2 12" xfId="27756"/>
    <cellStyle name="Normal 3 2 12 10" xfId="27757"/>
    <cellStyle name="Normal 3 2 12 2" xfId="27758"/>
    <cellStyle name="Normal 3 2 12 2 2" xfId="27759"/>
    <cellStyle name="Normal 3 2 12 2 2 2" xfId="27760"/>
    <cellStyle name="Normal 3 2 12 2 2 2 2" xfId="27761"/>
    <cellStyle name="Normal 3 2 12 2 2 2 2 2" xfId="27762"/>
    <cellStyle name="Normal 3 2 12 2 2 2 2 2 2" xfId="27763"/>
    <cellStyle name="Normal 3 2 12 2 2 2 2 3" xfId="27764"/>
    <cellStyle name="Normal 3 2 12 2 2 2 2 3 2" xfId="27765"/>
    <cellStyle name="Normal 3 2 12 2 2 2 2 4" xfId="27766"/>
    <cellStyle name="Normal 3 2 12 2 2 2 3" xfId="27767"/>
    <cellStyle name="Normal 3 2 12 2 2 2 3 2" xfId="27768"/>
    <cellStyle name="Normal 3 2 12 2 2 2 4" xfId="27769"/>
    <cellStyle name="Normal 3 2 12 2 2 2 4 2" xfId="27770"/>
    <cellStyle name="Normal 3 2 12 2 2 2 5" xfId="27771"/>
    <cellStyle name="Normal 3 2 12 2 2 3" xfId="27772"/>
    <cellStyle name="Normal 3 2 12 2 2 3 2" xfId="27773"/>
    <cellStyle name="Normal 3 2 12 2 2 3 2 2" xfId="27774"/>
    <cellStyle name="Normal 3 2 12 2 2 3 3" xfId="27775"/>
    <cellStyle name="Normal 3 2 12 2 2 3 3 2" xfId="27776"/>
    <cellStyle name="Normal 3 2 12 2 2 3 4" xfId="27777"/>
    <cellStyle name="Normal 3 2 12 2 2 4" xfId="27778"/>
    <cellStyle name="Normal 3 2 12 2 2 4 2" xfId="27779"/>
    <cellStyle name="Normal 3 2 12 2 2 5" xfId="27780"/>
    <cellStyle name="Normal 3 2 12 2 2 5 2" xfId="27781"/>
    <cellStyle name="Normal 3 2 12 2 2 6" xfId="27782"/>
    <cellStyle name="Normal 3 2 12 2 3" xfId="27783"/>
    <cellStyle name="Normal 3 2 12 2 3 2" xfId="27784"/>
    <cellStyle name="Normal 3 2 12 2 3 2 2" xfId="27785"/>
    <cellStyle name="Normal 3 2 12 2 3 2 2 2" xfId="27786"/>
    <cellStyle name="Normal 3 2 12 2 3 2 2 2 2" xfId="27787"/>
    <cellStyle name="Normal 3 2 12 2 3 2 2 3" xfId="27788"/>
    <cellStyle name="Normal 3 2 12 2 3 2 2 3 2" xfId="27789"/>
    <cellStyle name="Normal 3 2 12 2 3 2 2 4" xfId="27790"/>
    <cellStyle name="Normal 3 2 12 2 3 2 3" xfId="27791"/>
    <cellStyle name="Normal 3 2 12 2 3 2 3 2" xfId="27792"/>
    <cellStyle name="Normal 3 2 12 2 3 2 4" xfId="27793"/>
    <cellStyle name="Normal 3 2 12 2 3 2 4 2" xfId="27794"/>
    <cellStyle name="Normal 3 2 12 2 3 2 5" xfId="27795"/>
    <cellStyle name="Normal 3 2 12 2 3 3" xfId="27796"/>
    <cellStyle name="Normal 3 2 12 2 3 3 2" xfId="27797"/>
    <cellStyle name="Normal 3 2 12 2 3 3 2 2" xfId="27798"/>
    <cellStyle name="Normal 3 2 12 2 3 3 3" xfId="27799"/>
    <cellStyle name="Normal 3 2 12 2 3 3 3 2" xfId="27800"/>
    <cellStyle name="Normal 3 2 12 2 3 3 4" xfId="27801"/>
    <cellStyle name="Normal 3 2 12 2 3 4" xfId="27802"/>
    <cellStyle name="Normal 3 2 12 2 3 4 2" xfId="27803"/>
    <cellStyle name="Normal 3 2 12 2 3 5" xfId="27804"/>
    <cellStyle name="Normal 3 2 12 2 3 5 2" xfId="27805"/>
    <cellStyle name="Normal 3 2 12 2 3 6" xfId="27806"/>
    <cellStyle name="Normal 3 2 12 2 4" xfId="27807"/>
    <cellStyle name="Normal 3 2 12 2 4 2" xfId="27808"/>
    <cellStyle name="Normal 3 2 12 2 4 2 2" xfId="27809"/>
    <cellStyle name="Normal 3 2 12 2 4 2 2 2" xfId="27810"/>
    <cellStyle name="Normal 3 2 12 2 4 2 2 2 2" xfId="27811"/>
    <cellStyle name="Normal 3 2 12 2 4 2 2 3" xfId="27812"/>
    <cellStyle name="Normal 3 2 12 2 4 2 2 3 2" xfId="27813"/>
    <cellStyle name="Normal 3 2 12 2 4 2 2 4" xfId="27814"/>
    <cellStyle name="Normal 3 2 12 2 4 2 3" xfId="27815"/>
    <cellStyle name="Normal 3 2 12 2 4 2 3 2" xfId="27816"/>
    <cellStyle name="Normal 3 2 12 2 4 2 4" xfId="27817"/>
    <cellStyle name="Normal 3 2 12 2 4 2 4 2" xfId="27818"/>
    <cellStyle name="Normal 3 2 12 2 4 2 5" xfId="27819"/>
    <cellStyle name="Normal 3 2 12 2 4 3" xfId="27820"/>
    <cellStyle name="Normal 3 2 12 2 4 3 2" xfId="27821"/>
    <cellStyle name="Normal 3 2 12 2 4 3 2 2" xfId="27822"/>
    <cellStyle name="Normal 3 2 12 2 4 3 3" xfId="27823"/>
    <cellStyle name="Normal 3 2 12 2 4 3 3 2" xfId="27824"/>
    <cellStyle name="Normal 3 2 12 2 4 3 4" xfId="27825"/>
    <cellStyle name="Normal 3 2 12 2 4 4" xfId="27826"/>
    <cellStyle name="Normal 3 2 12 2 4 4 2" xfId="27827"/>
    <cellStyle name="Normal 3 2 12 2 4 5" xfId="27828"/>
    <cellStyle name="Normal 3 2 12 2 4 5 2" xfId="27829"/>
    <cellStyle name="Normal 3 2 12 2 4 6" xfId="27830"/>
    <cellStyle name="Normal 3 2 12 2 5" xfId="27831"/>
    <cellStyle name="Normal 3 2 12 2 5 2" xfId="27832"/>
    <cellStyle name="Normal 3 2 12 2 5 2 2" xfId="27833"/>
    <cellStyle name="Normal 3 2 12 2 5 2 2 2" xfId="27834"/>
    <cellStyle name="Normal 3 2 12 2 5 2 3" xfId="27835"/>
    <cellStyle name="Normal 3 2 12 2 5 2 3 2" xfId="27836"/>
    <cellStyle name="Normal 3 2 12 2 5 2 4" xfId="27837"/>
    <cellStyle name="Normal 3 2 12 2 5 3" xfId="27838"/>
    <cellStyle name="Normal 3 2 12 2 5 3 2" xfId="27839"/>
    <cellStyle name="Normal 3 2 12 2 5 4" xfId="27840"/>
    <cellStyle name="Normal 3 2 12 2 5 4 2" xfId="27841"/>
    <cellStyle name="Normal 3 2 12 2 5 5" xfId="27842"/>
    <cellStyle name="Normal 3 2 12 2 6" xfId="27843"/>
    <cellStyle name="Normal 3 2 12 2 6 2" xfId="27844"/>
    <cellStyle name="Normal 3 2 12 2 6 2 2" xfId="27845"/>
    <cellStyle name="Normal 3 2 12 2 6 3" xfId="27846"/>
    <cellStyle name="Normal 3 2 12 2 6 3 2" xfId="27847"/>
    <cellStyle name="Normal 3 2 12 2 6 4" xfId="27848"/>
    <cellStyle name="Normal 3 2 12 2 7" xfId="27849"/>
    <cellStyle name="Normal 3 2 12 2 7 2" xfId="27850"/>
    <cellStyle name="Normal 3 2 12 2 8" xfId="27851"/>
    <cellStyle name="Normal 3 2 12 2 8 2" xfId="27852"/>
    <cellStyle name="Normal 3 2 12 2 9" xfId="27853"/>
    <cellStyle name="Normal 3 2 12 3" xfId="27854"/>
    <cellStyle name="Normal 3 2 12 3 2" xfId="27855"/>
    <cellStyle name="Normal 3 2 12 3 2 2" xfId="27856"/>
    <cellStyle name="Normal 3 2 12 3 2 2 2" xfId="27857"/>
    <cellStyle name="Normal 3 2 12 3 2 2 2 2" xfId="27858"/>
    <cellStyle name="Normal 3 2 12 3 2 2 3" xfId="27859"/>
    <cellStyle name="Normal 3 2 12 3 2 2 3 2" xfId="27860"/>
    <cellStyle name="Normal 3 2 12 3 2 2 4" xfId="27861"/>
    <cellStyle name="Normal 3 2 12 3 2 3" xfId="27862"/>
    <cellStyle name="Normal 3 2 12 3 2 3 2" xfId="27863"/>
    <cellStyle name="Normal 3 2 12 3 2 4" xfId="27864"/>
    <cellStyle name="Normal 3 2 12 3 2 4 2" xfId="27865"/>
    <cellStyle name="Normal 3 2 12 3 2 5" xfId="27866"/>
    <cellStyle name="Normal 3 2 12 3 3" xfId="27867"/>
    <cellStyle name="Normal 3 2 12 3 3 2" xfId="27868"/>
    <cellStyle name="Normal 3 2 12 3 3 2 2" xfId="27869"/>
    <cellStyle name="Normal 3 2 12 3 3 3" xfId="27870"/>
    <cellStyle name="Normal 3 2 12 3 3 3 2" xfId="27871"/>
    <cellStyle name="Normal 3 2 12 3 3 4" xfId="27872"/>
    <cellStyle name="Normal 3 2 12 3 4" xfId="27873"/>
    <cellStyle name="Normal 3 2 12 3 4 2" xfId="27874"/>
    <cellStyle name="Normal 3 2 12 3 5" xfId="27875"/>
    <cellStyle name="Normal 3 2 12 3 5 2" xfId="27876"/>
    <cellStyle name="Normal 3 2 12 3 6" xfId="27877"/>
    <cellStyle name="Normal 3 2 12 4" xfId="27878"/>
    <cellStyle name="Normal 3 2 12 4 2" xfId="27879"/>
    <cellStyle name="Normal 3 2 12 4 2 2" xfId="27880"/>
    <cellStyle name="Normal 3 2 12 4 2 2 2" xfId="27881"/>
    <cellStyle name="Normal 3 2 12 4 2 2 2 2" xfId="27882"/>
    <cellStyle name="Normal 3 2 12 4 2 2 3" xfId="27883"/>
    <cellStyle name="Normal 3 2 12 4 2 2 3 2" xfId="27884"/>
    <cellStyle name="Normal 3 2 12 4 2 2 4" xfId="27885"/>
    <cellStyle name="Normal 3 2 12 4 2 3" xfId="27886"/>
    <cellStyle name="Normal 3 2 12 4 2 3 2" xfId="27887"/>
    <cellStyle name="Normal 3 2 12 4 2 4" xfId="27888"/>
    <cellStyle name="Normal 3 2 12 4 2 4 2" xfId="27889"/>
    <cellStyle name="Normal 3 2 12 4 2 5" xfId="27890"/>
    <cellStyle name="Normal 3 2 12 4 3" xfId="27891"/>
    <cellStyle name="Normal 3 2 12 4 3 2" xfId="27892"/>
    <cellStyle name="Normal 3 2 12 4 3 2 2" xfId="27893"/>
    <cellStyle name="Normal 3 2 12 4 3 3" xfId="27894"/>
    <cellStyle name="Normal 3 2 12 4 3 3 2" xfId="27895"/>
    <cellStyle name="Normal 3 2 12 4 3 4" xfId="27896"/>
    <cellStyle name="Normal 3 2 12 4 4" xfId="27897"/>
    <cellStyle name="Normal 3 2 12 4 4 2" xfId="27898"/>
    <cellStyle name="Normal 3 2 12 4 5" xfId="27899"/>
    <cellStyle name="Normal 3 2 12 4 5 2" xfId="27900"/>
    <cellStyle name="Normal 3 2 12 4 6" xfId="27901"/>
    <cellStyle name="Normal 3 2 12 5" xfId="27902"/>
    <cellStyle name="Normal 3 2 12 5 2" xfId="27903"/>
    <cellStyle name="Normal 3 2 12 5 2 2" xfId="27904"/>
    <cellStyle name="Normal 3 2 12 5 2 2 2" xfId="27905"/>
    <cellStyle name="Normal 3 2 12 5 2 2 2 2" xfId="27906"/>
    <cellStyle name="Normal 3 2 12 5 2 2 3" xfId="27907"/>
    <cellStyle name="Normal 3 2 12 5 2 2 3 2" xfId="27908"/>
    <cellStyle name="Normal 3 2 12 5 2 2 4" xfId="27909"/>
    <cellStyle name="Normal 3 2 12 5 2 3" xfId="27910"/>
    <cellStyle name="Normal 3 2 12 5 2 3 2" xfId="27911"/>
    <cellStyle name="Normal 3 2 12 5 2 4" xfId="27912"/>
    <cellStyle name="Normal 3 2 12 5 2 4 2" xfId="27913"/>
    <cellStyle name="Normal 3 2 12 5 2 5" xfId="27914"/>
    <cellStyle name="Normal 3 2 12 5 3" xfId="27915"/>
    <cellStyle name="Normal 3 2 12 5 3 2" xfId="27916"/>
    <cellStyle name="Normal 3 2 12 5 3 2 2" xfId="27917"/>
    <cellStyle name="Normal 3 2 12 5 3 3" xfId="27918"/>
    <cellStyle name="Normal 3 2 12 5 3 3 2" xfId="27919"/>
    <cellStyle name="Normal 3 2 12 5 3 4" xfId="27920"/>
    <cellStyle name="Normal 3 2 12 5 4" xfId="27921"/>
    <cellStyle name="Normal 3 2 12 5 4 2" xfId="27922"/>
    <cellStyle name="Normal 3 2 12 5 5" xfId="27923"/>
    <cellStyle name="Normal 3 2 12 5 5 2" xfId="27924"/>
    <cellStyle name="Normal 3 2 12 5 6" xfId="27925"/>
    <cellStyle name="Normal 3 2 12 6" xfId="27926"/>
    <cellStyle name="Normal 3 2 12 6 2" xfId="27927"/>
    <cellStyle name="Normal 3 2 12 6 2 2" xfId="27928"/>
    <cellStyle name="Normal 3 2 12 6 2 2 2" xfId="27929"/>
    <cellStyle name="Normal 3 2 12 6 2 3" xfId="27930"/>
    <cellStyle name="Normal 3 2 12 6 2 3 2" xfId="27931"/>
    <cellStyle name="Normal 3 2 12 6 2 4" xfId="27932"/>
    <cellStyle name="Normal 3 2 12 6 3" xfId="27933"/>
    <cellStyle name="Normal 3 2 12 6 3 2" xfId="27934"/>
    <cellStyle name="Normal 3 2 12 6 4" xfId="27935"/>
    <cellStyle name="Normal 3 2 12 6 4 2" xfId="27936"/>
    <cellStyle name="Normal 3 2 12 6 5" xfId="27937"/>
    <cellStyle name="Normal 3 2 12 7" xfId="27938"/>
    <cellStyle name="Normal 3 2 12 7 2" xfId="27939"/>
    <cellStyle name="Normal 3 2 12 7 2 2" xfId="27940"/>
    <cellStyle name="Normal 3 2 12 7 3" xfId="27941"/>
    <cellStyle name="Normal 3 2 12 7 3 2" xfId="27942"/>
    <cellStyle name="Normal 3 2 12 7 4" xfId="27943"/>
    <cellStyle name="Normal 3 2 12 8" xfId="27944"/>
    <cellStyle name="Normal 3 2 12 8 2" xfId="27945"/>
    <cellStyle name="Normal 3 2 12 9" xfId="27946"/>
    <cellStyle name="Normal 3 2 12 9 2" xfId="27947"/>
    <cellStyle name="Normal 3 2 13" xfId="27948"/>
    <cellStyle name="Normal 3 2 13 10" xfId="27949"/>
    <cellStyle name="Normal 3 2 13 2" xfId="27950"/>
    <cellStyle name="Normal 3 2 13 2 2" xfId="27951"/>
    <cellStyle name="Normal 3 2 13 2 2 2" xfId="27952"/>
    <cellStyle name="Normal 3 2 13 2 2 2 2" xfId="27953"/>
    <cellStyle name="Normal 3 2 13 2 2 2 2 2" xfId="27954"/>
    <cellStyle name="Normal 3 2 13 2 2 2 2 2 2" xfId="27955"/>
    <cellStyle name="Normal 3 2 13 2 2 2 2 3" xfId="27956"/>
    <cellStyle name="Normal 3 2 13 2 2 2 2 3 2" xfId="27957"/>
    <cellStyle name="Normal 3 2 13 2 2 2 2 4" xfId="27958"/>
    <cellStyle name="Normal 3 2 13 2 2 2 3" xfId="27959"/>
    <cellStyle name="Normal 3 2 13 2 2 2 3 2" xfId="27960"/>
    <cellStyle name="Normal 3 2 13 2 2 2 4" xfId="27961"/>
    <cellStyle name="Normal 3 2 13 2 2 2 4 2" xfId="27962"/>
    <cellStyle name="Normal 3 2 13 2 2 2 5" xfId="27963"/>
    <cellStyle name="Normal 3 2 13 2 2 3" xfId="27964"/>
    <cellStyle name="Normal 3 2 13 2 2 3 2" xfId="27965"/>
    <cellStyle name="Normal 3 2 13 2 2 3 2 2" xfId="27966"/>
    <cellStyle name="Normal 3 2 13 2 2 3 3" xfId="27967"/>
    <cellStyle name="Normal 3 2 13 2 2 3 3 2" xfId="27968"/>
    <cellStyle name="Normal 3 2 13 2 2 3 4" xfId="27969"/>
    <cellStyle name="Normal 3 2 13 2 2 4" xfId="27970"/>
    <cellStyle name="Normal 3 2 13 2 2 4 2" xfId="27971"/>
    <cellStyle name="Normal 3 2 13 2 2 5" xfId="27972"/>
    <cellStyle name="Normal 3 2 13 2 2 5 2" xfId="27973"/>
    <cellStyle name="Normal 3 2 13 2 2 6" xfId="27974"/>
    <cellStyle name="Normal 3 2 13 2 3" xfId="27975"/>
    <cellStyle name="Normal 3 2 13 2 3 2" xfId="27976"/>
    <cellStyle name="Normal 3 2 13 2 3 2 2" xfId="27977"/>
    <cellStyle name="Normal 3 2 13 2 3 2 2 2" xfId="27978"/>
    <cellStyle name="Normal 3 2 13 2 3 2 2 2 2" xfId="27979"/>
    <cellStyle name="Normal 3 2 13 2 3 2 2 3" xfId="27980"/>
    <cellStyle name="Normal 3 2 13 2 3 2 2 3 2" xfId="27981"/>
    <cellStyle name="Normal 3 2 13 2 3 2 2 4" xfId="27982"/>
    <cellStyle name="Normal 3 2 13 2 3 2 3" xfId="27983"/>
    <cellStyle name="Normal 3 2 13 2 3 2 3 2" xfId="27984"/>
    <cellStyle name="Normal 3 2 13 2 3 2 4" xfId="27985"/>
    <cellStyle name="Normal 3 2 13 2 3 2 4 2" xfId="27986"/>
    <cellStyle name="Normal 3 2 13 2 3 2 5" xfId="27987"/>
    <cellStyle name="Normal 3 2 13 2 3 3" xfId="27988"/>
    <cellStyle name="Normal 3 2 13 2 3 3 2" xfId="27989"/>
    <cellStyle name="Normal 3 2 13 2 3 3 2 2" xfId="27990"/>
    <cellStyle name="Normal 3 2 13 2 3 3 3" xfId="27991"/>
    <cellStyle name="Normal 3 2 13 2 3 3 3 2" xfId="27992"/>
    <cellStyle name="Normal 3 2 13 2 3 3 4" xfId="27993"/>
    <cellStyle name="Normal 3 2 13 2 3 4" xfId="27994"/>
    <cellStyle name="Normal 3 2 13 2 3 4 2" xfId="27995"/>
    <cellStyle name="Normal 3 2 13 2 3 5" xfId="27996"/>
    <cellStyle name="Normal 3 2 13 2 3 5 2" xfId="27997"/>
    <cellStyle name="Normal 3 2 13 2 3 6" xfId="27998"/>
    <cellStyle name="Normal 3 2 13 2 4" xfId="27999"/>
    <cellStyle name="Normal 3 2 13 2 4 2" xfId="28000"/>
    <cellStyle name="Normal 3 2 13 2 4 2 2" xfId="28001"/>
    <cellStyle name="Normal 3 2 13 2 4 2 2 2" xfId="28002"/>
    <cellStyle name="Normal 3 2 13 2 4 2 2 2 2" xfId="28003"/>
    <cellStyle name="Normal 3 2 13 2 4 2 2 3" xfId="28004"/>
    <cellStyle name="Normal 3 2 13 2 4 2 2 3 2" xfId="28005"/>
    <cellStyle name="Normal 3 2 13 2 4 2 2 4" xfId="28006"/>
    <cellStyle name="Normal 3 2 13 2 4 2 3" xfId="28007"/>
    <cellStyle name="Normal 3 2 13 2 4 2 3 2" xfId="28008"/>
    <cellStyle name="Normal 3 2 13 2 4 2 4" xfId="28009"/>
    <cellStyle name="Normal 3 2 13 2 4 2 4 2" xfId="28010"/>
    <cellStyle name="Normal 3 2 13 2 4 2 5" xfId="28011"/>
    <cellStyle name="Normal 3 2 13 2 4 3" xfId="28012"/>
    <cellStyle name="Normal 3 2 13 2 4 3 2" xfId="28013"/>
    <cellStyle name="Normal 3 2 13 2 4 3 2 2" xfId="28014"/>
    <cellStyle name="Normal 3 2 13 2 4 3 3" xfId="28015"/>
    <cellStyle name="Normal 3 2 13 2 4 3 3 2" xfId="28016"/>
    <cellStyle name="Normal 3 2 13 2 4 3 4" xfId="28017"/>
    <cellStyle name="Normal 3 2 13 2 4 4" xfId="28018"/>
    <cellStyle name="Normal 3 2 13 2 4 4 2" xfId="28019"/>
    <cellStyle name="Normal 3 2 13 2 4 5" xfId="28020"/>
    <cellStyle name="Normal 3 2 13 2 4 5 2" xfId="28021"/>
    <cellStyle name="Normal 3 2 13 2 4 6" xfId="28022"/>
    <cellStyle name="Normal 3 2 13 2 5" xfId="28023"/>
    <cellStyle name="Normal 3 2 13 2 5 2" xfId="28024"/>
    <cellStyle name="Normal 3 2 13 2 5 2 2" xfId="28025"/>
    <cellStyle name="Normal 3 2 13 2 5 2 2 2" xfId="28026"/>
    <cellStyle name="Normal 3 2 13 2 5 2 3" xfId="28027"/>
    <cellStyle name="Normal 3 2 13 2 5 2 3 2" xfId="28028"/>
    <cellStyle name="Normal 3 2 13 2 5 2 4" xfId="28029"/>
    <cellStyle name="Normal 3 2 13 2 5 3" xfId="28030"/>
    <cellStyle name="Normal 3 2 13 2 5 3 2" xfId="28031"/>
    <cellStyle name="Normal 3 2 13 2 5 4" xfId="28032"/>
    <cellStyle name="Normal 3 2 13 2 5 4 2" xfId="28033"/>
    <cellStyle name="Normal 3 2 13 2 5 5" xfId="28034"/>
    <cellStyle name="Normal 3 2 13 2 6" xfId="28035"/>
    <cellStyle name="Normal 3 2 13 2 6 2" xfId="28036"/>
    <cellStyle name="Normal 3 2 13 2 6 2 2" xfId="28037"/>
    <cellStyle name="Normal 3 2 13 2 6 3" xfId="28038"/>
    <cellStyle name="Normal 3 2 13 2 6 3 2" xfId="28039"/>
    <cellStyle name="Normal 3 2 13 2 6 4" xfId="28040"/>
    <cellStyle name="Normal 3 2 13 2 7" xfId="28041"/>
    <cellStyle name="Normal 3 2 13 2 7 2" xfId="28042"/>
    <cellStyle name="Normal 3 2 13 2 8" xfId="28043"/>
    <cellStyle name="Normal 3 2 13 2 8 2" xfId="28044"/>
    <cellStyle name="Normal 3 2 13 2 9" xfId="28045"/>
    <cellStyle name="Normal 3 2 13 3" xfId="28046"/>
    <cellStyle name="Normal 3 2 13 3 2" xfId="28047"/>
    <cellStyle name="Normal 3 2 13 3 2 2" xfId="28048"/>
    <cellStyle name="Normal 3 2 13 3 2 2 2" xfId="28049"/>
    <cellStyle name="Normal 3 2 13 3 2 2 2 2" xfId="28050"/>
    <cellStyle name="Normal 3 2 13 3 2 2 3" xfId="28051"/>
    <cellStyle name="Normal 3 2 13 3 2 2 3 2" xfId="28052"/>
    <cellStyle name="Normal 3 2 13 3 2 2 4" xfId="28053"/>
    <cellStyle name="Normal 3 2 13 3 2 3" xfId="28054"/>
    <cellStyle name="Normal 3 2 13 3 2 3 2" xfId="28055"/>
    <cellStyle name="Normal 3 2 13 3 2 4" xfId="28056"/>
    <cellStyle name="Normal 3 2 13 3 2 4 2" xfId="28057"/>
    <cellStyle name="Normal 3 2 13 3 2 5" xfId="28058"/>
    <cellStyle name="Normal 3 2 13 3 3" xfId="28059"/>
    <cellStyle name="Normal 3 2 13 3 3 2" xfId="28060"/>
    <cellStyle name="Normal 3 2 13 3 3 2 2" xfId="28061"/>
    <cellStyle name="Normal 3 2 13 3 3 3" xfId="28062"/>
    <cellStyle name="Normal 3 2 13 3 3 3 2" xfId="28063"/>
    <cellStyle name="Normal 3 2 13 3 3 4" xfId="28064"/>
    <cellStyle name="Normal 3 2 13 3 4" xfId="28065"/>
    <cellStyle name="Normal 3 2 13 3 4 2" xfId="28066"/>
    <cellStyle name="Normal 3 2 13 3 5" xfId="28067"/>
    <cellStyle name="Normal 3 2 13 3 5 2" xfId="28068"/>
    <cellStyle name="Normal 3 2 13 3 6" xfId="28069"/>
    <cellStyle name="Normal 3 2 13 4" xfId="28070"/>
    <cellStyle name="Normal 3 2 13 4 2" xfId="28071"/>
    <cellStyle name="Normal 3 2 13 4 2 2" xfId="28072"/>
    <cellStyle name="Normal 3 2 13 4 2 2 2" xfId="28073"/>
    <cellStyle name="Normal 3 2 13 4 2 2 2 2" xfId="28074"/>
    <cellStyle name="Normal 3 2 13 4 2 2 3" xfId="28075"/>
    <cellStyle name="Normal 3 2 13 4 2 2 3 2" xfId="28076"/>
    <cellStyle name="Normal 3 2 13 4 2 2 4" xfId="28077"/>
    <cellStyle name="Normal 3 2 13 4 2 3" xfId="28078"/>
    <cellStyle name="Normal 3 2 13 4 2 3 2" xfId="28079"/>
    <cellStyle name="Normal 3 2 13 4 2 4" xfId="28080"/>
    <cellStyle name="Normal 3 2 13 4 2 4 2" xfId="28081"/>
    <cellStyle name="Normal 3 2 13 4 2 5" xfId="28082"/>
    <cellStyle name="Normal 3 2 13 4 3" xfId="28083"/>
    <cellStyle name="Normal 3 2 13 4 3 2" xfId="28084"/>
    <cellStyle name="Normal 3 2 13 4 3 2 2" xfId="28085"/>
    <cellStyle name="Normal 3 2 13 4 3 3" xfId="28086"/>
    <cellStyle name="Normal 3 2 13 4 3 3 2" xfId="28087"/>
    <cellStyle name="Normal 3 2 13 4 3 4" xfId="28088"/>
    <cellStyle name="Normal 3 2 13 4 4" xfId="28089"/>
    <cellStyle name="Normal 3 2 13 4 4 2" xfId="28090"/>
    <cellStyle name="Normal 3 2 13 4 5" xfId="28091"/>
    <cellStyle name="Normal 3 2 13 4 5 2" xfId="28092"/>
    <cellStyle name="Normal 3 2 13 4 6" xfId="28093"/>
    <cellStyle name="Normal 3 2 13 5" xfId="28094"/>
    <cellStyle name="Normal 3 2 13 5 2" xfId="28095"/>
    <cellStyle name="Normal 3 2 13 5 2 2" xfId="28096"/>
    <cellStyle name="Normal 3 2 13 5 2 2 2" xfId="28097"/>
    <cellStyle name="Normal 3 2 13 5 2 2 2 2" xfId="28098"/>
    <cellStyle name="Normal 3 2 13 5 2 2 3" xfId="28099"/>
    <cellStyle name="Normal 3 2 13 5 2 2 3 2" xfId="28100"/>
    <cellStyle name="Normal 3 2 13 5 2 2 4" xfId="28101"/>
    <cellStyle name="Normal 3 2 13 5 2 3" xfId="28102"/>
    <cellStyle name="Normal 3 2 13 5 2 3 2" xfId="28103"/>
    <cellStyle name="Normal 3 2 13 5 2 4" xfId="28104"/>
    <cellStyle name="Normal 3 2 13 5 2 4 2" xfId="28105"/>
    <cellStyle name="Normal 3 2 13 5 2 5" xfId="28106"/>
    <cellStyle name="Normal 3 2 13 5 3" xfId="28107"/>
    <cellStyle name="Normal 3 2 13 5 3 2" xfId="28108"/>
    <cellStyle name="Normal 3 2 13 5 3 2 2" xfId="28109"/>
    <cellStyle name="Normal 3 2 13 5 3 3" xfId="28110"/>
    <cellStyle name="Normal 3 2 13 5 3 3 2" xfId="28111"/>
    <cellStyle name="Normal 3 2 13 5 3 4" xfId="28112"/>
    <cellStyle name="Normal 3 2 13 5 4" xfId="28113"/>
    <cellStyle name="Normal 3 2 13 5 4 2" xfId="28114"/>
    <cellStyle name="Normal 3 2 13 5 5" xfId="28115"/>
    <cellStyle name="Normal 3 2 13 5 5 2" xfId="28116"/>
    <cellStyle name="Normal 3 2 13 5 6" xfId="28117"/>
    <cellStyle name="Normal 3 2 13 6" xfId="28118"/>
    <cellStyle name="Normal 3 2 13 6 2" xfId="28119"/>
    <cellStyle name="Normal 3 2 13 6 2 2" xfId="28120"/>
    <cellStyle name="Normal 3 2 13 6 2 2 2" xfId="28121"/>
    <cellStyle name="Normal 3 2 13 6 2 3" xfId="28122"/>
    <cellStyle name="Normal 3 2 13 6 2 3 2" xfId="28123"/>
    <cellStyle name="Normal 3 2 13 6 2 4" xfId="28124"/>
    <cellStyle name="Normal 3 2 13 6 3" xfId="28125"/>
    <cellStyle name="Normal 3 2 13 6 3 2" xfId="28126"/>
    <cellStyle name="Normal 3 2 13 6 4" xfId="28127"/>
    <cellStyle name="Normal 3 2 13 6 4 2" xfId="28128"/>
    <cellStyle name="Normal 3 2 13 6 5" xfId="28129"/>
    <cellStyle name="Normal 3 2 13 7" xfId="28130"/>
    <cellStyle name="Normal 3 2 13 7 2" xfId="28131"/>
    <cellStyle name="Normal 3 2 13 7 2 2" xfId="28132"/>
    <cellStyle name="Normal 3 2 13 7 3" xfId="28133"/>
    <cellStyle name="Normal 3 2 13 7 3 2" xfId="28134"/>
    <cellStyle name="Normal 3 2 13 7 4" xfId="28135"/>
    <cellStyle name="Normal 3 2 13 8" xfId="28136"/>
    <cellStyle name="Normal 3 2 13 8 2" xfId="28137"/>
    <cellStyle name="Normal 3 2 13 9" xfId="28138"/>
    <cellStyle name="Normal 3 2 13 9 2" xfId="28139"/>
    <cellStyle name="Normal 3 2 14" xfId="28140"/>
    <cellStyle name="Normal 3 2 14 10" xfId="28141"/>
    <cellStyle name="Normal 3 2 14 2" xfId="28142"/>
    <cellStyle name="Normal 3 2 14 2 2" xfId="28143"/>
    <cellStyle name="Normal 3 2 14 2 2 2" xfId="28144"/>
    <cellStyle name="Normal 3 2 14 2 2 2 2" xfId="28145"/>
    <cellStyle name="Normal 3 2 14 2 2 2 2 2" xfId="28146"/>
    <cellStyle name="Normal 3 2 14 2 2 2 2 2 2" xfId="28147"/>
    <cellStyle name="Normal 3 2 14 2 2 2 2 3" xfId="28148"/>
    <cellStyle name="Normal 3 2 14 2 2 2 2 3 2" xfId="28149"/>
    <cellStyle name="Normal 3 2 14 2 2 2 2 4" xfId="28150"/>
    <cellStyle name="Normal 3 2 14 2 2 2 3" xfId="28151"/>
    <cellStyle name="Normal 3 2 14 2 2 2 3 2" xfId="28152"/>
    <cellStyle name="Normal 3 2 14 2 2 2 4" xfId="28153"/>
    <cellStyle name="Normal 3 2 14 2 2 2 4 2" xfId="28154"/>
    <cellStyle name="Normal 3 2 14 2 2 2 5" xfId="28155"/>
    <cellStyle name="Normal 3 2 14 2 2 3" xfId="28156"/>
    <cellStyle name="Normal 3 2 14 2 2 3 2" xfId="28157"/>
    <cellStyle name="Normal 3 2 14 2 2 3 2 2" xfId="28158"/>
    <cellStyle name="Normal 3 2 14 2 2 3 3" xfId="28159"/>
    <cellStyle name="Normal 3 2 14 2 2 3 3 2" xfId="28160"/>
    <cellStyle name="Normal 3 2 14 2 2 3 4" xfId="28161"/>
    <cellStyle name="Normal 3 2 14 2 2 4" xfId="28162"/>
    <cellStyle name="Normal 3 2 14 2 2 4 2" xfId="28163"/>
    <cellStyle name="Normal 3 2 14 2 2 5" xfId="28164"/>
    <cellStyle name="Normal 3 2 14 2 2 5 2" xfId="28165"/>
    <cellStyle name="Normal 3 2 14 2 2 6" xfId="28166"/>
    <cellStyle name="Normal 3 2 14 2 3" xfId="28167"/>
    <cellStyle name="Normal 3 2 14 2 3 2" xfId="28168"/>
    <cellStyle name="Normal 3 2 14 2 3 2 2" xfId="28169"/>
    <cellStyle name="Normal 3 2 14 2 3 2 2 2" xfId="28170"/>
    <cellStyle name="Normal 3 2 14 2 3 2 2 2 2" xfId="28171"/>
    <cellStyle name="Normal 3 2 14 2 3 2 2 3" xfId="28172"/>
    <cellStyle name="Normal 3 2 14 2 3 2 2 3 2" xfId="28173"/>
    <cellStyle name="Normal 3 2 14 2 3 2 2 4" xfId="28174"/>
    <cellStyle name="Normal 3 2 14 2 3 2 3" xfId="28175"/>
    <cellStyle name="Normal 3 2 14 2 3 2 3 2" xfId="28176"/>
    <cellStyle name="Normal 3 2 14 2 3 2 4" xfId="28177"/>
    <cellStyle name="Normal 3 2 14 2 3 2 4 2" xfId="28178"/>
    <cellStyle name="Normal 3 2 14 2 3 2 5" xfId="28179"/>
    <cellStyle name="Normal 3 2 14 2 3 3" xfId="28180"/>
    <cellStyle name="Normal 3 2 14 2 3 3 2" xfId="28181"/>
    <cellStyle name="Normal 3 2 14 2 3 3 2 2" xfId="28182"/>
    <cellStyle name="Normal 3 2 14 2 3 3 3" xfId="28183"/>
    <cellStyle name="Normal 3 2 14 2 3 3 3 2" xfId="28184"/>
    <cellStyle name="Normal 3 2 14 2 3 3 4" xfId="28185"/>
    <cellStyle name="Normal 3 2 14 2 3 4" xfId="28186"/>
    <cellStyle name="Normal 3 2 14 2 3 4 2" xfId="28187"/>
    <cellStyle name="Normal 3 2 14 2 3 5" xfId="28188"/>
    <cellStyle name="Normal 3 2 14 2 3 5 2" xfId="28189"/>
    <cellStyle name="Normal 3 2 14 2 3 6" xfId="28190"/>
    <cellStyle name="Normal 3 2 14 2 4" xfId="28191"/>
    <cellStyle name="Normal 3 2 14 2 4 2" xfId="28192"/>
    <cellStyle name="Normal 3 2 14 2 4 2 2" xfId="28193"/>
    <cellStyle name="Normal 3 2 14 2 4 2 2 2" xfId="28194"/>
    <cellStyle name="Normal 3 2 14 2 4 2 2 2 2" xfId="28195"/>
    <cellStyle name="Normal 3 2 14 2 4 2 2 3" xfId="28196"/>
    <cellStyle name="Normal 3 2 14 2 4 2 2 3 2" xfId="28197"/>
    <cellStyle name="Normal 3 2 14 2 4 2 2 4" xfId="28198"/>
    <cellStyle name="Normal 3 2 14 2 4 2 3" xfId="28199"/>
    <cellStyle name="Normal 3 2 14 2 4 2 3 2" xfId="28200"/>
    <cellStyle name="Normal 3 2 14 2 4 2 4" xfId="28201"/>
    <cellStyle name="Normal 3 2 14 2 4 2 4 2" xfId="28202"/>
    <cellStyle name="Normal 3 2 14 2 4 2 5" xfId="28203"/>
    <cellStyle name="Normal 3 2 14 2 4 3" xfId="28204"/>
    <cellStyle name="Normal 3 2 14 2 4 3 2" xfId="28205"/>
    <cellStyle name="Normal 3 2 14 2 4 3 2 2" xfId="28206"/>
    <cellStyle name="Normal 3 2 14 2 4 3 3" xfId="28207"/>
    <cellStyle name="Normal 3 2 14 2 4 3 3 2" xfId="28208"/>
    <cellStyle name="Normal 3 2 14 2 4 3 4" xfId="28209"/>
    <cellStyle name="Normal 3 2 14 2 4 4" xfId="28210"/>
    <cellStyle name="Normal 3 2 14 2 4 4 2" xfId="28211"/>
    <cellStyle name="Normal 3 2 14 2 4 5" xfId="28212"/>
    <cellStyle name="Normal 3 2 14 2 4 5 2" xfId="28213"/>
    <cellStyle name="Normal 3 2 14 2 4 6" xfId="28214"/>
    <cellStyle name="Normal 3 2 14 2 5" xfId="28215"/>
    <cellStyle name="Normal 3 2 14 2 5 2" xfId="28216"/>
    <cellStyle name="Normal 3 2 14 2 5 2 2" xfId="28217"/>
    <cellStyle name="Normal 3 2 14 2 5 2 2 2" xfId="28218"/>
    <cellStyle name="Normal 3 2 14 2 5 2 3" xfId="28219"/>
    <cellStyle name="Normal 3 2 14 2 5 2 3 2" xfId="28220"/>
    <cellStyle name="Normal 3 2 14 2 5 2 4" xfId="28221"/>
    <cellStyle name="Normal 3 2 14 2 5 3" xfId="28222"/>
    <cellStyle name="Normal 3 2 14 2 5 3 2" xfId="28223"/>
    <cellStyle name="Normal 3 2 14 2 5 4" xfId="28224"/>
    <cellStyle name="Normal 3 2 14 2 5 4 2" xfId="28225"/>
    <cellStyle name="Normal 3 2 14 2 5 5" xfId="28226"/>
    <cellStyle name="Normal 3 2 14 2 6" xfId="28227"/>
    <cellStyle name="Normal 3 2 14 2 6 2" xfId="28228"/>
    <cellStyle name="Normal 3 2 14 2 6 2 2" xfId="28229"/>
    <cellStyle name="Normal 3 2 14 2 6 3" xfId="28230"/>
    <cellStyle name="Normal 3 2 14 2 6 3 2" xfId="28231"/>
    <cellStyle name="Normal 3 2 14 2 6 4" xfId="28232"/>
    <cellStyle name="Normal 3 2 14 2 7" xfId="28233"/>
    <cellStyle name="Normal 3 2 14 2 7 2" xfId="28234"/>
    <cellStyle name="Normal 3 2 14 2 8" xfId="28235"/>
    <cellStyle name="Normal 3 2 14 2 8 2" xfId="28236"/>
    <cellStyle name="Normal 3 2 14 2 9" xfId="28237"/>
    <cellStyle name="Normal 3 2 14 3" xfId="28238"/>
    <cellStyle name="Normal 3 2 14 3 2" xfId="28239"/>
    <cellStyle name="Normal 3 2 14 3 2 2" xfId="28240"/>
    <cellStyle name="Normal 3 2 14 3 2 2 2" xfId="28241"/>
    <cellStyle name="Normal 3 2 14 3 2 2 2 2" xfId="28242"/>
    <cellStyle name="Normal 3 2 14 3 2 2 3" xfId="28243"/>
    <cellStyle name="Normal 3 2 14 3 2 2 3 2" xfId="28244"/>
    <cellStyle name="Normal 3 2 14 3 2 2 4" xfId="28245"/>
    <cellStyle name="Normal 3 2 14 3 2 3" xfId="28246"/>
    <cellStyle name="Normal 3 2 14 3 2 3 2" xfId="28247"/>
    <cellStyle name="Normal 3 2 14 3 2 4" xfId="28248"/>
    <cellStyle name="Normal 3 2 14 3 2 4 2" xfId="28249"/>
    <cellStyle name="Normal 3 2 14 3 2 5" xfId="28250"/>
    <cellStyle name="Normal 3 2 14 3 3" xfId="28251"/>
    <cellStyle name="Normal 3 2 14 3 3 2" xfId="28252"/>
    <cellStyle name="Normal 3 2 14 3 3 2 2" xfId="28253"/>
    <cellStyle name="Normal 3 2 14 3 3 3" xfId="28254"/>
    <cellStyle name="Normal 3 2 14 3 3 3 2" xfId="28255"/>
    <cellStyle name="Normal 3 2 14 3 3 4" xfId="28256"/>
    <cellStyle name="Normal 3 2 14 3 4" xfId="28257"/>
    <cellStyle name="Normal 3 2 14 3 4 2" xfId="28258"/>
    <cellStyle name="Normal 3 2 14 3 5" xfId="28259"/>
    <cellStyle name="Normal 3 2 14 3 5 2" xfId="28260"/>
    <cellStyle name="Normal 3 2 14 3 6" xfId="28261"/>
    <cellStyle name="Normal 3 2 14 4" xfId="28262"/>
    <cellStyle name="Normal 3 2 14 4 2" xfId="28263"/>
    <cellStyle name="Normal 3 2 14 4 2 2" xfId="28264"/>
    <cellStyle name="Normal 3 2 14 4 2 2 2" xfId="28265"/>
    <cellStyle name="Normal 3 2 14 4 2 2 2 2" xfId="28266"/>
    <cellStyle name="Normal 3 2 14 4 2 2 3" xfId="28267"/>
    <cellStyle name="Normal 3 2 14 4 2 2 3 2" xfId="28268"/>
    <cellStyle name="Normal 3 2 14 4 2 2 4" xfId="28269"/>
    <cellStyle name="Normal 3 2 14 4 2 3" xfId="28270"/>
    <cellStyle name="Normal 3 2 14 4 2 3 2" xfId="28271"/>
    <cellStyle name="Normal 3 2 14 4 2 4" xfId="28272"/>
    <cellStyle name="Normal 3 2 14 4 2 4 2" xfId="28273"/>
    <cellStyle name="Normal 3 2 14 4 2 5" xfId="28274"/>
    <cellStyle name="Normal 3 2 14 4 3" xfId="28275"/>
    <cellStyle name="Normal 3 2 14 4 3 2" xfId="28276"/>
    <cellStyle name="Normal 3 2 14 4 3 2 2" xfId="28277"/>
    <cellStyle name="Normal 3 2 14 4 3 3" xfId="28278"/>
    <cellStyle name="Normal 3 2 14 4 3 3 2" xfId="28279"/>
    <cellStyle name="Normal 3 2 14 4 3 4" xfId="28280"/>
    <cellStyle name="Normal 3 2 14 4 4" xfId="28281"/>
    <cellStyle name="Normal 3 2 14 4 4 2" xfId="28282"/>
    <cellStyle name="Normal 3 2 14 4 5" xfId="28283"/>
    <cellStyle name="Normal 3 2 14 4 5 2" xfId="28284"/>
    <cellStyle name="Normal 3 2 14 4 6" xfId="28285"/>
    <cellStyle name="Normal 3 2 14 5" xfId="28286"/>
    <cellStyle name="Normal 3 2 14 5 2" xfId="28287"/>
    <cellStyle name="Normal 3 2 14 5 2 2" xfId="28288"/>
    <cellStyle name="Normal 3 2 14 5 2 2 2" xfId="28289"/>
    <cellStyle name="Normal 3 2 14 5 2 2 2 2" xfId="28290"/>
    <cellStyle name="Normal 3 2 14 5 2 2 3" xfId="28291"/>
    <cellStyle name="Normal 3 2 14 5 2 2 3 2" xfId="28292"/>
    <cellStyle name="Normal 3 2 14 5 2 2 4" xfId="28293"/>
    <cellStyle name="Normal 3 2 14 5 2 3" xfId="28294"/>
    <cellStyle name="Normal 3 2 14 5 2 3 2" xfId="28295"/>
    <cellStyle name="Normal 3 2 14 5 2 4" xfId="28296"/>
    <cellStyle name="Normal 3 2 14 5 2 4 2" xfId="28297"/>
    <cellStyle name="Normal 3 2 14 5 2 5" xfId="28298"/>
    <cellStyle name="Normal 3 2 14 5 3" xfId="28299"/>
    <cellStyle name="Normal 3 2 14 5 3 2" xfId="28300"/>
    <cellStyle name="Normal 3 2 14 5 3 2 2" xfId="28301"/>
    <cellStyle name="Normal 3 2 14 5 3 3" xfId="28302"/>
    <cellStyle name="Normal 3 2 14 5 3 3 2" xfId="28303"/>
    <cellStyle name="Normal 3 2 14 5 3 4" xfId="28304"/>
    <cellStyle name="Normal 3 2 14 5 4" xfId="28305"/>
    <cellStyle name="Normal 3 2 14 5 4 2" xfId="28306"/>
    <cellStyle name="Normal 3 2 14 5 5" xfId="28307"/>
    <cellStyle name="Normal 3 2 14 5 5 2" xfId="28308"/>
    <cellStyle name="Normal 3 2 14 5 6" xfId="28309"/>
    <cellStyle name="Normal 3 2 14 6" xfId="28310"/>
    <cellStyle name="Normal 3 2 14 6 2" xfId="28311"/>
    <cellStyle name="Normal 3 2 14 6 2 2" xfId="28312"/>
    <cellStyle name="Normal 3 2 14 6 2 2 2" xfId="28313"/>
    <cellStyle name="Normal 3 2 14 6 2 3" xfId="28314"/>
    <cellStyle name="Normal 3 2 14 6 2 3 2" xfId="28315"/>
    <cellStyle name="Normal 3 2 14 6 2 4" xfId="28316"/>
    <cellStyle name="Normal 3 2 14 6 3" xfId="28317"/>
    <cellStyle name="Normal 3 2 14 6 3 2" xfId="28318"/>
    <cellStyle name="Normal 3 2 14 6 4" xfId="28319"/>
    <cellStyle name="Normal 3 2 14 6 4 2" xfId="28320"/>
    <cellStyle name="Normal 3 2 14 6 5" xfId="28321"/>
    <cellStyle name="Normal 3 2 14 7" xfId="28322"/>
    <cellStyle name="Normal 3 2 14 7 2" xfId="28323"/>
    <cellStyle name="Normal 3 2 14 7 2 2" xfId="28324"/>
    <cellStyle name="Normal 3 2 14 7 3" xfId="28325"/>
    <cellStyle name="Normal 3 2 14 7 3 2" xfId="28326"/>
    <cellStyle name="Normal 3 2 14 7 4" xfId="28327"/>
    <cellStyle name="Normal 3 2 14 8" xfId="28328"/>
    <cellStyle name="Normal 3 2 14 8 2" xfId="28329"/>
    <cellStyle name="Normal 3 2 14 9" xfId="28330"/>
    <cellStyle name="Normal 3 2 14 9 2" xfId="28331"/>
    <cellStyle name="Normal 3 2 15" xfId="28332"/>
    <cellStyle name="Normal 3 2 15 10" xfId="28333"/>
    <cellStyle name="Normal 3 2 15 2" xfId="28334"/>
    <cellStyle name="Normal 3 2 15 2 2" xfId="28335"/>
    <cellStyle name="Normal 3 2 15 2 2 2" xfId="28336"/>
    <cellStyle name="Normal 3 2 15 2 2 2 2" xfId="28337"/>
    <cellStyle name="Normal 3 2 15 2 2 2 2 2" xfId="28338"/>
    <cellStyle name="Normal 3 2 15 2 2 2 2 2 2" xfId="28339"/>
    <cellStyle name="Normal 3 2 15 2 2 2 2 3" xfId="28340"/>
    <cellStyle name="Normal 3 2 15 2 2 2 2 3 2" xfId="28341"/>
    <cellStyle name="Normal 3 2 15 2 2 2 2 4" xfId="28342"/>
    <cellStyle name="Normal 3 2 15 2 2 2 3" xfId="28343"/>
    <cellStyle name="Normal 3 2 15 2 2 2 3 2" xfId="28344"/>
    <cellStyle name="Normal 3 2 15 2 2 2 4" xfId="28345"/>
    <cellStyle name="Normal 3 2 15 2 2 2 4 2" xfId="28346"/>
    <cellStyle name="Normal 3 2 15 2 2 2 5" xfId="28347"/>
    <cellStyle name="Normal 3 2 15 2 2 3" xfId="28348"/>
    <cellStyle name="Normal 3 2 15 2 2 3 2" xfId="28349"/>
    <cellStyle name="Normal 3 2 15 2 2 3 2 2" xfId="28350"/>
    <cellStyle name="Normal 3 2 15 2 2 3 3" xfId="28351"/>
    <cellStyle name="Normal 3 2 15 2 2 3 3 2" xfId="28352"/>
    <cellStyle name="Normal 3 2 15 2 2 3 4" xfId="28353"/>
    <cellStyle name="Normal 3 2 15 2 2 4" xfId="28354"/>
    <cellStyle name="Normal 3 2 15 2 2 4 2" xfId="28355"/>
    <cellStyle name="Normal 3 2 15 2 2 5" xfId="28356"/>
    <cellStyle name="Normal 3 2 15 2 2 5 2" xfId="28357"/>
    <cellStyle name="Normal 3 2 15 2 2 6" xfId="28358"/>
    <cellStyle name="Normal 3 2 15 2 3" xfId="28359"/>
    <cellStyle name="Normal 3 2 15 2 3 2" xfId="28360"/>
    <cellStyle name="Normal 3 2 15 2 3 2 2" xfId="28361"/>
    <cellStyle name="Normal 3 2 15 2 3 2 2 2" xfId="28362"/>
    <cellStyle name="Normal 3 2 15 2 3 2 2 2 2" xfId="28363"/>
    <cellStyle name="Normal 3 2 15 2 3 2 2 3" xfId="28364"/>
    <cellStyle name="Normal 3 2 15 2 3 2 2 3 2" xfId="28365"/>
    <cellStyle name="Normal 3 2 15 2 3 2 2 4" xfId="28366"/>
    <cellStyle name="Normal 3 2 15 2 3 2 3" xfId="28367"/>
    <cellStyle name="Normal 3 2 15 2 3 2 3 2" xfId="28368"/>
    <cellStyle name="Normal 3 2 15 2 3 2 4" xfId="28369"/>
    <cellStyle name="Normal 3 2 15 2 3 2 4 2" xfId="28370"/>
    <cellStyle name="Normal 3 2 15 2 3 2 5" xfId="28371"/>
    <cellStyle name="Normal 3 2 15 2 3 3" xfId="28372"/>
    <cellStyle name="Normal 3 2 15 2 3 3 2" xfId="28373"/>
    <cellStyle name="Normal 3 2 15 2 3 3 2 2" xfId="28374"/>
    <cellStyle name="Normal 3 2 15 2 3 3 3" xfId="28375"/>
    <cellStyle name="Normal 3 2 15 2 3 3 3 2" xfId="28376"/>
    <cellStyle name="Normal 3 2 15 2 3 3 4" xfId="28377"/>
    <cellStyle name="Normal 3 2 15 2 3 4" xfId="28378"/>
    <cellStyle name="Normal 3 2 15 2 3 4 2" xfId="28379"/>
    <cellStyle name="Normal 3 2 15 2 3 5" xfId="28380"/>
    <cellStyle name="Normal 3 2 15 2 3 5 2" xfId="28381"/>
    <cellStyle name="Normal 3 2 15 2 3 6" xfId="28382"/>
    <cellStyle name="Normal 3 2 15 2 4" xfId="28383"/>
    <cellStyle name="Normal 3 2 15 2 4 2" xfId="28384"/>
    <cellStyle name="Normal 3 2 15 2 4 2 2" xfId="28385"/>
    <cellStyle name="Normal 3 2 15 2 4 2 2 2" xfId="28386"/>
    <cellStyle name="Normal 3 2 15 2 4 2 2 2 2" xfId="28387"/>
    <cellStyle name="Normal 3 2 15 2 4 2 2 3" xfId="28388"/>
    <cellStyle name="Normal 3 2 15 2 4 2 2 3 2" xfId="28389"/>
    <cellStyle name="Normal 3 2 15 2 4 2 2 4" xfId="28390"/>
    <cellStyle name="Normal 3 2 15 2 4 2 3" xfId="28391"/>
    <cellStyle name="Normal 3 2 15 2 4 2 3 2" xfId="28392"/>
    <cellStyle name="Normal 3 2 15 2 4 2 4" xfId="28393"/>
    <cellStyle name="Normal 3 2 15 2 4 2 4 2" xfId="28394"/>
    <cellStyle name="Normal 3 2 15 2 4 2 5" xfId="28395"/>
    <cellStyle name="Normal 3 2 15 2 4 3" xfId="28396"/>
    <cellStyle name="Normal 3 2 15 2 4 3 2" xfId="28397"/>
    <cellStyle name="Normal 3 2 15 2 4 3 2 2" xfId="28398"/>
    <cellStyle name="Normal 3 2 15 2 4 3 3" xfId="28399"/>
    <cellStyle name="Normal 3 2 15 2 4 3 3 2" xfId="28400"/>
    <cellStyle name="Normal 3 2 15 2 4 3 4" xfId="28401"/>
    <cellStyle name="Normal 3 2 15 2 4 4" xfId="28402"/>
    <cellStyle name="Normal 3 2 15 2 4 4 2" xfId="28403"/>
    <cellStyle name="Normal 3 2 15 2 4 5" xfId="28404"/>
    <cellStyle name="Normal 3 2 15 2 4 5 2" xfId="28405"/>
    <cellStyle name="Normal 3 2 15 2 4 6" xfId="28406"/>
    <cellStyle name="Normal 3 2 15 2 5" xfId="28407"/>
    <cellStyle name="Normal 3 2 15 2 5 2" xfId="28408"/>
    <cellStyle name="Normal 3 2 15 2 5 2 2" xfId="28409"/>
    <cellStyle name="Normal 3 2 15 2 5 2 2 2" xfId="28410"/>
    <cellStyle name="Normal 3 2 15 2 5 2 3" xfId="28411"/>
    <cellStyle name="Normal 3 2 15 2 5 2 3 2" xfId="28412"/>
    <cellStyle name="Normal 3 2 15 2 5 2 4" xfId="28413"/>
    <cellStyle name="Normal 3 2 15 2 5 3" xfId="28414"/>
    <cellStyle name="Normal 3 2 15 2 5 3 2" xfId="28415"/>
    <cellStyle name="Normal 3 2 15 2 5 4" xfId="28416"/>
    <cellStyle name="Normal 3 2 15 2 5 4 2" xfId="28417"/>
    <cellStyle name="Normal 3 2 15 2 5 5" xfId="28418"/>
    <cellStyle name="Normal 3 2 15 2 6" xfId="28419"/>
    <cellStyle name="Normal 3 2 15 2 6 2" xfId="28420"/>
    <cellStyle name="Normal 3 2 15 2 6 2 2" xfId="28421"/>
    <cellStyle name="Normal 3 2 15 2 6 3" xfId="28422"/>
    <cellStyle name="Normal 3 2 15 2 6 3 2" xfId="28423"/>
    <cellStyle name="Normal 3 2 15 2 6 4" xfId="28424"/>
    <cellStyle name="Normal 3 2 15 2 7" xfId="28425"/>
    <cellStyle name="Normal 3 2 15 2 7 2" xfId="28426"/>
    <cellStyle name="Normal 3 2 15 2 8" xfId="28427"/>
    <cellStyle name="Normal 3 2 15 2 8 2" xfId="28428"/>
    <cellStyle name="Normal 3 2 15 2 9" xfId="28429"/>
    <cellStyle name="Normal 3 2 15 3" xfId="28430"/>
    <cellStyle name="Normal 3 2 15 3 2" xfId="28431"/>
    <cellStyle name="Normal 3 2 15 3 2 2" xfId="28432"/>
    <cellStyle name="Normal 3 2 15 3 2 2 2" xfId="28433"/>
    <cellStyle name="Normal 3 2 15 3 2 2 2 2" xfId="28434"/>
    <cellStyle name="Normal 3 2 15 3 2 2 3" xfId="28435"/>
    <cellStyle name="Normal 3 2 15 3 2 2 3 2" xfId="28436"/>
    <cellStyle name="Normal 3 2 15 3 2 2 4" xfId="28437"/>
    <cellStyle name="Normal 3 2 15 3 2 3" xfId="28438"/>
    <cellStyle name="Normal 3 2 15 3 2 3 2" xfId="28439"/>
    <cellStyle name="Normal 3 2 15 3 2 4" xfId="28440"/>
    <cellStyle name="Normal 3 2 15 3 2 4 2" xfId="28441"/>
    <cellStyle name="Normal 3 2 15 3 2 5" xfId="28442"/>
    <cellStyle name="Normal 3 2 15 3 3" xfId="28443"/>
    <cellStyle name="Normal 3 2 15 3 3 2" xfId="28444"/>
    <cellStyle name="Normal 3 2 15 3 3 2 2" xfId="28445"/>
    <cellStyle name="Normal 3 2 15 3 3 3" xfId="28446"/>
    <cellStyle name="Normal 3 2 15 3 3 3 2" xfId="28447"/>
    <cellStyle name="Normal 3 2 15 3 3 4" xfId="28448"/>
    <cellStyle name="Normal 3 2 15 3 4" xfId="28449"/>
    <cellStyle name="Normal 3 2 15 3 4 2" xfId="28450"/>
    <cellStyle name="Normal 3 2 15 3 5" xfId="28451"/>
    <cellStyle name="Normal 3 2 15 3 5 2" xfId="28452"/>
    <cellStyle name="Normal 3 2 15 3 6" xfId="28453"/>
    <cellStyle name="Normal 3 2 15 4" xfId="28454"/>
    <cellStyle name="Normal 3 2 15 4 2" xfId="28455"/>
    <cellStyle name="Normal 3 2 15 4 2 2" xfId="28456"/>
    <cellStyle name="Normal 3 2 15 4 2 2 2" xfId="28457"/>
    <cellStyle name="Normal 3 2 15 4 2 2 2 2" xfId="28458"/>
    <cellStyle name="Normal 3 2 15 4 2 2 3" xfId="28459"/>
    <cellStyle name="Normal 3 2 15 4 2 2 3 2" xfId="28460"/>
    <cellStyle name="Normal 3 2 15 4 2 2 4" xfId="28461"/>
    <cellStyle name="Normal 3 2 15 4 2 3" xfId="28462"/>
    <cellStyle name="Normal 3 2 15 4 2 3 2" xfId="28463"/>
    <cellStyle name="Normal 3 2 15 4 2 4" xfId="28464"/>
    <cellStyle name="Normal 3 2 15 4 2 4 2" xfId="28465"/>
    <cellStyle name="Normal 3 2 15 4 2 5" xfId="28466"/>
    <cellStyle name="Normal 3 2 15 4 3" xfId="28467"/>
    <cellStyle name="Normal 3 2 15 4 3 2" xfId="28468"/>
    <cellStyle name="Normal 3 2 15 4 3 2 2" xfId="28469"/>
    <cellStyle name="Normal 3 2 15 4 3 3" xfId="28470"/>
    <cellStyle name="Normal 3 2 15 4 3 3 2" xfId="28471"/>
    <cellStyle name="Normal 3 2 15 4 3 4" xfId="28472"/>
    <cellStyle name="Normal 3 2 15 4 4" xfId="28473"/>
    <cellStyle name="Normal 3 2 15 4 4 2" xfId="28474"/>
    <cellStyle name="Normal 3 2 15 4 5" xfId="28475"/>
    <cellStyle name="Normal 3 2 15 4 5 2" xfId="28476"/>
    <cellStyle name="Normal 3 2 15 4 6" xfId="28477"/>
    <cellStyle name="Normal 3 2 15 5" xfId="28478"/>
    <cellStyle name="Normal 3 2 15 5 2" xfId="28479"/>
    <cellStyle name="Normal 3 2 15 5 2 2" xfId="28480"/>
    <cellStyle name="Normal 3 2 15 5 2 2 2" xfId="28481"/>
    <cellStyle name="Normal 3 2 15 5 2 2 2 2" xfId="28482"/>
    <cellStyle name="Normal 3 2 15 5 2 2 3" xfId="28483"/>
    <cellStyle name="Normal 3 2 15 5 2 2 3 2" xfId="28484"/>
    <cellStyle name="Normal 3 2 15 5 2 2 4" xfId="28485"/>
    <cellStyle name="Normal 3 2 15 5 2 3" xfId="28486"/>
    <cellStyle name="Normal 3 2 15 5 2 3 2" xfId="28487"/>
    <cellStyle name="Normal 3 2 15 5 2 4" xfId="28488"/>
    <cellStyle name="Normal 3 2 15 5 2 4 2" xfId="28489"/>
    <cellStyle name="Normal 3 2 15 5 2 5" xfId="28490"/>
    <cellStyle name="Normal 3 2 15 5 3" xfId="28491"/>
    <cellStyle name="Normal 3 2 15 5 3 2" xfId="28492"/>
    <cellStyle name="Normal 3 2 15 5 3 2 2" xfId="28493"/>
    <cellStyle name="Normal 3 2 15 5 3 3" xfId="28494"/>
    <cellStyle name="Normal 3 2 15 5 3 3 2" xfId="28495"/>
    <cellStyle name="Normal 3 2 15 5 3 4" xfId="28496"/>
    <cellStyle name="Normal 3 2 15 5 4" xfId="28497"/>
    <cellStyle name="Normal 3 2 15 5 4 2" xfId="28498"/>
    <cellStyle name="Normal 3 2 15 5 5" xfId="28499"/>
    <cellStyle name="Normal 3 2 15 5 5 2" xfId="28500"/>
    <cellStyle name="Normal 3 2 15 5 6" xfId="28501"/>
    <cellStyle name="Normal 3 2 15 6" xfId="28502"/>
    <cellStyle name="Normal 3 2 15 6 2" xfId="28503"/>
    <cellStyle name="Normal 3 2 15 6 2 2" xfId="28504"/>
    <cellStyle name="Normal 3 2 15 6 2 2 2" xfId="28505"/>
    <cellStyle name="Normal 3 2 15 6 2 3" xfId="28506"/>
    <cellStyle name="Normal 3 2 15 6 2 3 2" xfId="28507"/>
    <cellStyle name="Normal 3 2 15 6 2 4" xfId="28508"/>
    <cellStyle name="Normal 3 2 15 6 3" xfId="28509"/>
    <cellStyle name="Normal 3 2 15 6 3 2" xfId="28510"/>
    <cellStyle name="Normal 3 2 15 6 4" xfId="28511"/>
    <cellStyle name="Normal 3 2 15 6 4 2" xfId="28512"/>
    <cellStyle name="Normal 3 2 15 6 5" xfId="28513"/>
    <cellStyle name="Normal 3 2 15 7" xfId="28514"/>
    <cellStyle name="Normal 3 2 15 7 2" xfId="28515"/>
    <cellStyle name="Normal 3 2 15 7 2 2" xfId="28516"/>
    <cellStyle name="Normal 3 2 15 7 3" xfId="28517"/>
    <cellStyle name="Normal 3 2 15 7 3 2" xfId="28518"/>
    <cellStyle name="Normal 3 2 15 7 4" xfId="28519"/>
    <cellStyle name="Normal 3 2 15 8" xfId="28520"/>
    <cellStyle name="Normal 3 2 15 8 2" xfId="28521"/>
    <cellStyle name="Normal 3 2 15 9" xfId="28522"/>
    <cellStyle name="Normal 3 2 15 9 2" xfId="28523"/>
    <cellStyle name="Normal 3 2 16" xfId="28524"/>
    <cellStyle name="Normal 3 2 16 10" xfId="28525"/>
    <cellStyle name="Normal 3 2 16 2" xfId="28526"/>
    <cellStyle name="Normal 3 2 16 2 2" xfId="28527"/>
    <cellStyle name="Normal 3 2 16 2 2 2" xfId="28528"/>
    <cellStyle name="Normal 3 2 16 2 2 2 2" xfId="28529"/>
    <cellStyle name="Normal 3 2 16 2 2 2 2 2" xfId="28530"/>
    <cellStyle name="Normal 3 2 16 2 2 2 2 2 2" xfId="28531"/>
    <cellStyle name="Normal 3 2 16 2 2 2 2 3" xfId="28532"/>
    <cellStyle name="Normal 3 2 16 2 2 2 2 3 2" xfId="28533"/>
    <cellStyle name="Normal 3 2 16 2 2 2 2 4" xfId="28534"/>
    <cellStyle name="Normal 3 2 16 2 2 2 3" xfId="28535"/>
    <cellStyle name="Normal 3 2 16 2 2 2 3 2" xfId="28536"/>
    <cellStyle name="Normal 3 2 16 2 2 2 4" xfId="28537"/>
    <cellStyle name="Normal 3 2 16 2 2 2 4 2" xfId="28538"/>
    <cellStyle name="Normal 3 2 16 2 2 2 5" xfId="28539"/>
    <cellStyle name="Normal 3 2 16 2 2 3" xfId="28540"/>
    <cellStyle name="Normal 3 2 16 2 2 3 2" xfId="28541"/>
    <cellStyle name="Normal 3 2 16 2 2 3 2 2" xfId="28542"/>
    <cellStyle name="Normal 3 2 16 2 2 3 3" xfId="28543"/>
    <cellStyle name="Normal 3 2 16 2 2 3 3 2" xfId="28544"/>
    <cellStyle name="Normal 3 2 16 2 2 3 4" xfId="28545"/>
    <cellStyle name="Normal 3 2 16 2 2 4" xfId="28546"/>
    <cellStyle name="Normal 3 2 16 2 2 4 2" xfId="28547"/>
    <cellStyle name="Normal 3 2 16 2 2 5" xfId="28548"/>
    <cellStyle name="Normal 3 2 16 2 2 5 2" xfId="28549"/>
    <cellStyle name="Normal 3 2 16 2 2 6" xfId="28550"/>
    <cellStyle name="Normal 3 2 16 2 3" xfId="28551"/>
    <cellStyle name="Normal 3 2 16 2 3 2" xfId="28552"/>
    <cellStyle name="Normal 3 2 16 2 3 2 2" xfId="28553"/>
    <cellStyle name="Normal 3 2 16 2 3 2 2 2" xfId="28554"/>
    <cellStyle name="Normal 3 2 16 2 3 2 2 2 2" xfId="28555"/>
    <cellStyle name="Normal 3 2 16 2 3 2 2 3" xfId="28556"/>
    <cellStyle name="Normal 3 2 16 2 3 2 2 3 2" xfId="28557"/>
    <cellStyle name="Normal 3 2 16 2 3 2 2 4" xfId="28558"/>
    <cellStyle name="Normal 3 2 16 2 3 2 3" xfId="28559"/>
    <cellStyle name="Normal 3 2 16 2 3 2 3 2" xfId="28560"/>
    <cellStyle name="Normal 3 2 16 2 3 2 4" xfId="28561"/>
    <cellStyle name="Normal 3 2 16 2 3 2 4 2" xfId="28562"/>
    <cellStyle name="Normal 3 2 16 2 3 2 5" xfId="28563"/>
    <cellStyle name="Normal 3 2 16 2 3 3" xfId="28564"/>
    <cellStyle name="Normal 3 2 16 2 3 3 2" xfId="28565"/>
    <cellStyle name="Normal 3 2 16 2 3 3 2 2" xfId="28566"/>
    <cellStyle name="Normal 3 2 16 2 3 3 3" xfId="28567"/>
    <cellStyle name="Normal 3 2 16 2 3 3 3 2" xfId="28568"/>
    <cellStyle name="Normal 3 2 16 2 3 3 4" xfId="28569"/>
    <cellStyle name="Normal 3 2 16 2 3 4" xfId="28570"/>
    <cellStyle name="Normal 3 2 16 2 3 4 2" xfId="28571"/>
    <cellStyle name="Normal 3 2 16 2 3 5" xfId="28572"/>
    <cellStyle name="Normal 3 2 16 2 3 5 2" xfId="28573"/>
    <cellStyle name="Normal 3 2 16 2 3 6" xfId="28574"/>
    <cellStyle name="Normal 3 2 16 2 4" xfId="28575"/>
    <cellStyle name="Normal 3 2 16 2 4 2" xfId="28576"/>
    <cellStyle name="Normal 3 2 16 2 4 2 2" xfId="28577"/>
    <cellStyle name="Normal 3 2 16 2 4 2 2 2" xfId="28578"/>
    <cellStyle name="Normal 3 2 16 2 4 2 2 2 2" xfId="28579"/>
    <cellStyle name="Normal 3 2 16 2 4 2 2 3" xfId="28580"/>
    <cellStyle name="Normal 3 2 16 2 4 2 2 3 2" xfId="28581"/>
    <cellStyle name="Normal 3 2 16 2 4 2 2 4" xfId="28582"/>
    <cellStyle name="Normal 3 2 16 2 4 2 3" xfId="28583"/>
    <cellStyle name="Normal 3 2 16 2 4 2 3 2" xfId="28584"/>
    <cellStyle name="Normal 3 2 16 2 4 2 4" xfId="28585"/>
    <cellStyle name="Normal 3 2 16 2 4 2 4 2" xfId="28586"/>
    <cellStyle name="Normal 3 2 16 2 4 2 5" xfId="28587"/>
    <cellStyle name="Normal 3 2 16 2 4 3" xfId="28588"/>
    <cellStyle name="Normal 3 2 16 2 4 3 2" xfId="28589"/>
    <cellStyle name="Normal 3 2 16 2 4 3 2 2" xfId="28590"/>
    <cellStyle name="Normal 3 2 16 2 4 3 3" xfId="28591"/>
    <cellStyle name="Normal 3 2 16 2 4 3 3 2" xfId="28592"/>
    <cellStyle name="Normal 3 2 16 2 4 3 4" xfId="28593"/>
    <cellStyle name="Normal 3 2 16 2 4 4" xfId="28594"/>
    <cellStyle name="Normal 3 2 16 2 4 4 2" xfId="28595"/>
    <cellStyle name="Normal 3 2 16 2 4 5" xfId="28596"/>
    <cellStyle name="Normal 3 2 16 2 4 5 2" xfId="28597"/>
    <cellStyle name="Normal 3 2 16 2 4 6" xfId="28598"/>
    <cellStyle name="Normal 3 2 16 2 5" xfId="28599"/>
    <cellStyle name="Normal 3 2 16 2 5 2" xfId="28600"/>
    <cellStyle name="Normal 3 2 16 2 5 2 2" xfId="28601"/>
    <cellStyle name="Normal 3 2 16 2 5 2 2 2" xfId="28602"/>
    <cellStyle name="Normal 3 2 16 2 5 2 3" xfId="28603"/>
    <cellStyle name="Normal 3 2 16 2 5 2 3 2" xfId="28604"/>
    <cellStyle name="Normal 3 2 16 2 5 2 4" xfId="28605"/>
    <cellStyle name="Normal 3 2 16 2 5 3" xfId="28606"/>
    <cellStyle name="Normal 3 2 16 2 5 3 2" xfId="28607"/>
    <cellStyle name="Normal 3 2 16 2 5 4" xfId="28608"/>
    <cellStyle name="Normal 3 2 16 2 5 4 2" xfId="28609"/>
    <cellStyle name="Normal 3 2 16 2 5 5" xfId="28610"/>
    <cellStyle name="Normal 3 2 16 2 6" xfId="28611"/>
    <cellStyle name="Normal 3 2 16 2 6 2" xfId="28612"/>
    <cellStyle name="Normal 3 2 16 2 6 2 2" xfId="28613"/>
    <cellStyle name="Normal 3 2 16 2 6 3" xfId="28614"/>
    <cellStyle name="Normal 3 2 16 2 6 3 2" xfId="28615"/>
    <cellStyle name="Normal 3 2 16 2 6 4" xfId="28616"/>
    <cellStyle name="Normal 3 2 16 2 7" xfId="28617"/>
    <cellStyle name="Normal 3 2 16 2 7 2" xfId="28618"/>
    <cellStyle name="Normal 3 2 16 2 8" xfId="28619"/>
    <cellStyle name="Normal 3 2 16 2 8 2" xfId="28620"/>
    <cellStyle name="Normal 3 2 16 2 9" xfId="28621"/>
    <cellStyle name="Normal 3 2 16 3" xfId="28622"/>
    <cellStyle name="Normal 3 2 16 3 2" xfId="28623"/>
    <cellStyle name="Normal 3 2 16 3 2 2" xfId="28624"/>
    <cellStyle name="Normal 3 2 16 3 2 2 2" xfId="28625"/>
    <cellStyle name="Normal 3 2 16 3 2 2 2 2" xfId="28626"/>
    <cellStyle name="Normal 3 2 16 3 2 2 3" xfId="28627"/>
    <cellStyle name="Normal 3 2 16 3 2 2 3 2" xfId="28628"/>
    <cellStyle name="Normal 3 2 16 3 2 2 4" xfId="28629"/>
    <cellStyle name="Normal 3 2 16 3 2 3" xfId="28630"/>
    <cellStyle name="Normal 3 2 16 3 2 3 2" xfId="28631"/>
    <cellStyle name="Normal 3 2 16 3 2 4" xfId="28632"/>
    <cellStyle name="Normal 3 2 16 3 2 4 2" xfId="28633"/>
    <cellStyle name="Normal 3 2 16 3 2 5" xfId="28634"/>
    <cellStyle name="Normal 3 2 16 3 3" xfId="28635"/>
    <cellStyle name="Normal 3 2 16 3 3 2" xfId="28636"/>
    <cellStyle name="Normal 3 2 16 3 3 2 2" xfId="28637"/>
    <cellStyle name="Normal 3 2 16 3 3 3" xfId="28638"/>
    <cellStyle name="Normal 3 2 16 3 3 3 2" xfId="28639"/>
    <cellStyle name="Normal 3 2 16 3 3 4" xfId="28640"/>
    <cellStyle name="Normal 3 2 16 3 4" xfId="28641"/>
    <cellStyle name="Normal 3 2 16 3 4 2" xfId="28642"/>
    <cellStyle name="Normal 3 2 16 3 5" xfId="28643"/>
    <cellStyle name="Normal 3 2 16 3 5 2" xfId="28644"/>
    <cellStyle name="Normal 3 2 16 3 6" xfId="28645"/>
    <cellStyle name="Normal 3 2 16 4" xfId="28646"/>
    <cellStyle name="Normal 3 2 16 4 2" xfId="28647"/>
    <cellStyle name="Normal 3 2 16 4 2 2" xfId="28648"/>
    <cellStyle name="Normal 3 2 16 4 2 2 2" xfId="28649"/>
    <cellStyle name="Normal 3 2 16 4 2 2 2 2" xfId="28650"/>
    <cellStyle name="Normal 3 2 16 4 2 2 3" xfId="28651"/>
    <cellStyle name="Normal 3 2 16 4 2 2 3 2" xfId="28652"/>
    <cellStyle name="Normal 3 2 16 4 2 2 4" xfId="28653"/>
    <cellStyle name="Normal 3 2 16 4 2 3" xfId="28654"/>
    <cellStyle name="Normal 3 2 16 4 2 3 2" xfId="28655"/>
    <cellStyle name="Normal 3 2 16 4 2 4" xfId="28656"/>
    <cellStyle name="Normal 3 2 16 4 2 4 2" xfId="28657"/>
    <cellStyle name="Normal 3 2 16 4 2 5" xfId="28658"/>
    <cellStyle name="Normal 3 2 16 4 3" xfId="28659"/>
    <cellStyle name="Normal 3 2 16 4 3 2" xfId="28660"/>
    <cellStyle name="Normal 3 2 16 4 3 2 2" xfId="28661"/>
    <cellStyle name="Normal 3 2 16 4 3 3" xfId="28662"/>
    <cellStyle name="Normal 3 2 16 4 3 3 2" xfId="28663"/>
    <cellStyle name="Normal 3 2 16 4 3 4" xfId="28664"/>
    <cellStyle name="Normal 3 2 16 4 4" xfId="28665"/>
    <cellStyle name="Normal 3 2 16 4 4 2" xfId="28666"/>
    <cellStyle name="Normal 3 2 16 4 5" xfId="28667"/>
    <cellStyle name="Normal 3 2 16 4 5 2" xfId="28668"/>
    <cellStyle name="Normal 3 2 16 4 6" xfId="28669"/>
    <cellStyle name="Normal 3 2 16 5" xfId="28670"/>
    <cellStyle name="Normal 3 2 16 5 2" xfId="28671"/>
    <cellStyle name="Normal 3 2 16 5 2 2" xfId="28672"/>
    <cellStyle name="Normal 3 2 16 5 2 2 2" xfId="28673"/>
    <cellStyle name="Normal 3 2 16 5 2 2 2 2" xfId="28674"/>
    <cellStyle name="Normal 3 2 16 5 2 2 3" xfId="28675"/>
    <cellStyle name="Normal 3 2 16 5 2 2 3 2" xfId="28676"/>
    <cellStyle name="Normal 3 2 16 5 2 2 4" xfId="28677"/>
    <cellStyle name="Normal 3 2 16 5 2 3" xfId="28678"/>
    <cellStyle name="Normal 3 2 16 5 2 3 2" xfId="28679"/>
    <cellStyle name="Normal 3 2 16 5 2 4" xfId="28680"/>
    <cellStyle name="Normal 3 2 16 5 2 4 2" xfId="28681"/>
    <cellStyle name="Normal 3 2 16 5 2 5" xfId="28682"/>
    <cellStyle name="Normal 3 2 16 5 3" xfId="28683"/>
    <cellStyle name="Normal 3 2 16 5 3 2" xfId="28684"/>
    <cellStyle name="Normal 3 2 16 5 3 2 2" xfId="28685"/>
    <cellStyle name="Normal 3 2 16 5 3 3" xfId="28686"/>
    <cellStyle name="Normal 3 2 16 5 3 3 2" xfId="28687"/>
    <cellStyle name="Normal 3 2 16 5 3 4" xfId="28688"/>
    <cellStyle name="Normal 3 2 16 5 4" xfId="28689"/>
    <cellStyle name="Normal 3 2 16 5 4 2" xfId="28690"/>
    <cellStyle name="Normal 3 2 16 5 5" xfId="28691"/>
    <cellStyle name="Normal 3 2 16 5 5 2" xfId="28692"/>
    <cellStyle name="Normal 3 2 16 5 6" xfId="28693"/>
    <cellStyle name="Normal 3 2 16 6" xfId="28694"/>
    <cellStyle name="Normal 3 2 16 6 2" xfId="28695"/>
    <cellStyle name="Normal 3 2 16 6 2 2" xfId="28696"/>
    <cellStyle name="Normal 3 2 16 6 2 2 2" xfId="28697"/>
    <cellStyle name="Normal 3 2 16 6 2 3" xfId="28698"/>
    <cellStyle name="Normal 3 2 16 6 2 3 2" xfId="28699"/>
    <cellStyle name="Normal 3 2 16 6 2 4" xfId="28700"/>
    <cellStyle name="Normal 3 2 16 6 3" xfId="28701"/>
    <cellStyle name="Normal 3 2 16 6 3 2" xfId="28702"/>
    <cellStyle name="Normal 3 2 16 6 4" xfId="28703"/>
    <cellStyle name="Normal 3 2 16 6 4 2" xfId="28704"/>
    <cellStyle name="Normal 3 2 16 6 5" xfId="28705"/>
    <cellStyle name="Normal 3 2 16 7" xfId="28706"/>
    <cellStyle name="Normal 3 2 16 7 2" xfId="28707"/>
    <cellStyle name="Normal 3 2 16 7 2 2" xfId="28708"/>
    <cellStyle name="Normal 3 2 16 7 3" xfId="28709"/>
    <cellStyle name="Normal 3 2 16 7 3 2" xfId="28710"/>
    <cellStyle name="Normal 3 2 16 7 4" xfId="28711"/>
    <cellStyle name="Normal 3 2 16 8" xfId="28712"/>
    <cellStyle name="Normal 3 2 16 8 2" xfId="28713"/>
    <cellStyle name="Normal 3 2 16 9" xfId="28714"/>
    <cellStyle name="Normal 3 2 16 9 2" xfId="28715"/>
    <cellStyle name="Normal 3 2 17" xfId="28716"/>
    <cellStyle name="Normal 3 2 17 10" xfId="28717"/>
    <cellStyle name="Normal 3 2 17 2" xfId="28718"/>
    <cellStyle name="Normal 3 2 17 2 2" xfId="28719"/>
    <cellStyle name="Normal 3 2 17 2 2 2" xfId="28720"/>
    <cellStyle name="Normal 3 2 17 2 2 2 2" xfId="28721"/>
    <cellStyle name="Normal 3 2 17 2 2 2 2 2" xfId="28722"/>
    <cellStyle name="Normal 3 2 17 2 2 2 2 2 2" xfId="28723"/>
    <cellStyle name="Normal 3 2 17 2 2 2 2 3" xfId="28724"/>
    <cellStyle name="Normal 3 2 17 2 2 2 2 3 2" xfId="28725"/>
    <cellStyle name="Normal 3 2 17 2 2 2 2 4" xfId="28726"/>
    <cellStyle name="Normal 3 2 17 2 2 2 3" xfId="28727"/>
    <cellStyle name="Normal 3 2 17 2 2 2 3 2" xfId="28728"/>
    <cellStyle name="Normal 3 2 17 2 2 2 4" xfId="28729"/>
    <cellStyle name="Normal 3 2 17 2 2 2 4 2" xfId="28730"/>
    <cellStyle name="Normal 3 2 17 2 2 2 5" xfId="28731"/>
    <cellStyle name="Normal 3 2 17 2 2 3" xfId="28732"/>
    <cellStyle name="Normal 3 2 17 2 2 3 2" xfId="28733"/>
    <cellStyle name="Normal 3 2 17 2 2 3 2 2" xfId="28734"/>
    <cellStyle name="Normal 3 2 17 2 2 3 3" xfId="28735"/>
    <cellStyle name="Normal 3 2 17 2 2 3 3 2" xfId="28736"/>
    <cellStyle name="Normal 3 2 17 2 2 3 4" xfId="28737"/>
    <cellStyle name="Normal 3 2 17 2 2 4" xfId="28738"/>
    <cellStyle name="Normal 3 2 17 2 2 4 2" xfId="28739"/>
    <cellStyle name="Normal 3 2 17 2 2 5" xfId="28740"/>
    <cellStyle name="Normal 3 2 17 2 2 5 2" xfId="28741"/>
    <cellStyle name="Normal 3 2 17 2 2 6" xfId="28742"/>
    <cellStyle name="Normal 3 2 17 2 3" xfId="28743"/>
    <cellStyle name="Normal 3 2 17 2 3 2" xfId="28744"/>
    <cellStyle name="Normal 3 2 17 2 3 2 2" xfId="28745"/>
    <cellStyle name="Normal 3 2 17 2 3 2 2 2" xfId="28746"/>
    <cellStyle name="Normal 3 2 17 2 3 2 2 2 2" xfId="28747"/>
    <cellStyle name="Normal 3 2 17 2 3 2 2 3" xfId="28748"/>
    <cellStyle name="Normal 3 2 17 2 3 2 2 3 2" xfId="28749"/>
    <cellStyle name="Normal 3 2 17 2 3 2 2 4" xfId="28750"/>
    <cellStyle name="Normal 3 2 17 2 3 2 3" xfId="28751"/>
    <cellStyle name="Normal 3 2 17 2 3 2 3 2" xfId="28752"/>
    <cellStyle name="Normal 3 2 17 2 3 2 4" xfId="28753"/>
    <cellStyle name="Normal 3 2 17 2 3 2 4 2" xfId="28754"/>
    <cellStyle name="Normal 3 2 17 2 3 2 5" xfId="28755"/>
    <cellStyle name="Normal 3 2 17 2 3 3" xfId="28756"/>
    <cellStyle name="Normal 3 2 17 2 3 3 2" xfId="28757"/>
    <cellStyle name="Normal 3 2 17 2 3 3 2 2" xfId="28758"/>
    <cellStyle name="Normal 3 2 17 2 3 3 3" xfId="28759"/>
    <cellStyle name="Normal 3 2 17 2 3 3 3 2" xfId="28760"/>
    <cellStyle name="Normal 3 2 17 2 3 3 4" xfId="28761"/>
    <cellStyle name="Normal 3 2 17 2 3 4" xfId="28762"/>
    <cellStyle name="Normal 3 2 17 2 3 4 2" xfId="28763"/>
    <cellStyle name="Normal 3 2 17 2 3 5" xfId="28764"/>
    <cellStyle name="Normal 3 2 17 2 3 5 2" xfId="28765"/>
    <cellStyle name="Normal 3 2 17 2 3 6" xfId="28766"/>
    <cellStyle name="Normal 3 2 17 2 4" xfId="28767"/>
    <cellStyle name="Normal 3 2 17 2 4 2" xfId="28768"/>
    <cellStyle name="Normal 3 2 17 2 4 2 2" xfId="28769"/>
    <cellStyle name="Normal 3 2 17 2 4 2 2 2" xfId="28770"/>
    <cellStyle name="Normal 3 2 17 2 4 2 2 2 2" xfId="28771"/>
    <cellStyle name="Normal 3 2 17 2 4 2 2 3" xfId="28772"/>
    <cellStyle name="Normal 3 2 17 2 4 2 2 3 2" xfId="28773"/>
    <cellStyle name="Normal 3 2 17 2 4 2 2 4" xfId="28774"/>
    <cellStyle name="Normal 3 2 17 2 4 2 3" xfId="28775"/>
    <cellStyle name="Normal 3 2 17 2 4 2 3 2" xfId="28776"/>
    <cellStyle name="Normal 3 2 17 2 4 2 4" xfId="28777"/>
    <cellStyle name="Normal 3 2 17 2 4 2 4 2" xfId="28778"/>
    <cellStyle name="Normal 3 2 17 2 4 2 5" xfId="28779"/>
    <cellStyle name="Normal 3 2 17 2 4 3" xfId="28780"/>
    <cellStyle name="Normal 3 2 17 2 4 3 2" xfId="28781"/>
    <cellStyle name="Normal 3 2 17 2 4 3 2 2" xfId="28782"/>
    <cellStyle name="Normal 3 2 17 2 4 3 3" xfId="28783"/>
    <cellStyle name="Normal 3 2 17 2 4 3 3 2" xfId="28784"/>
    <cellStyle name="Normal 3 2 17 2 4 3 4" xfId="28785"/>
    <cellStyle name="Normal 3 2 17 2 4 4" xfId="28786"/>
    <cellStyle name="Normal 3 2 17 2 4 4 2" xfId="28787"/>
    <cellStyle name="Normal 3 2 17 2 4 5" xfId="28788"/>
    <cellStyle name="Normal 3 2 17 2 4 5 2" xfId="28789"/>
    <cellStyle name="Normal 3 2 17 2 4 6" xfId="28790"/>
    <cellStyle name="Normal 3 2 17 2 5" xfId="28791"/>
    <cellStyle name="Normal 3 2 17 2 5 2" xfId="28792"/>
    <cellStyle name="Normal 3 2 17 2 5 2 2" xfId="28793"/>
    <cellStyle name="Normal 3 2 17 2 5 2 2 2" xfId="28794"/>
    <cellStyle name="Normal 3 2 17 2 5 2 3" xfId="28795"/>
    <cellStyle name="Normal 3 2 17 2 5 2 3 2" xfId="28796"/>
    <cellStyle name="Normal 3 2 17 2 5 2 4" xfId="28797"/>
    <cellStyle name="Normal 3 2 17 2 5 3" xfId="28798"/>
    <cellStyle name="Normal 3 2 17 2 5 3 2" xfId="28799"/>
    <cellStyle name="Normal 3 2 17 2 5 4" xfId="28800"/>
    <cellStyle name="Normal 3 2 17 2 5 4 2" xfId="28801"/>
    <cellStyle name="Normal 3 2 17 2 5 5" xfId="28802"/>
    <cellStyle name="Normal 3 2 17 2 6" xfId="28803"/>
    <cellStyle name="Normal 3 2 17 2 6 2" xfId="28804"/>
    <cellStyle name="Normal 3 2 17 2 6 2 2" xfId="28805"/>
    <cellStyle name="Normal 3 2 17 2 6 3" xfId="28806"/>
    <cellStyle name="Normal 3 2 17 2 6 3 2" xfId="28807"/>
    <cellStyle name="Normal 3 2 17 2 6 4" xfId="28808"/>
    <cellStyle name="Normal 3 2 17 2 7" xfId="28809"/>
    <cellStyle name="Normal 3 2 17 2 7 2" xfId="28810"/>
    <cellStyle name="Normal 3 2 17 2 8" xfId="28811"/>
    <cellStyle name="Normal 3 2 17 2 8 2" xfId="28812"/>
    <cellStyle name="Normal 3 2 17 2 9" xfId="28813"/>
    <cellStyle name="Normal 3 2 17 3" xfId="28814"/>
    <cellStyle name="Normal 3 2 17 3 2" xfId="28815"/>
    <cellStyle name="Normal 3 2 17 3 2 2" xfId="28816"/>
    <cellStyle name="Normal 3 2 17 3 2 2 2" xfId="28817"/>
    <cellStyle name="Normal 3 2 17 3 2 2 2 2" xfId="28818"/>
    <cellStyle name="Normal 3 2 17 3 2 2 3" xfId="28819"/>
    <cellStyle name="Normal 3 2 17 3 2 2 3 2" xfId="28820"/>
    <cellStyle name="Normal 3 2 17 3 2 2 4" xfId="28821"/>
    <cellStyle name="Normal 3 2 17 3 2 3" xfId="28822"/>
    <cellStyle name="Normal 3 2 17 3 2 3 2" xfId="28823"/>
    <cellStyle name="Normal 3 2 17 3 2 4" xfId="28824"/>
    <cellStyle name="Normal 3 2 17 3 2 4 2" xfId="28825"/>
    <cellStyle name="Normal 3 2 17 3 2 5" xfId="28826"/>
    <cellStyle name="Normal 3 2 17 3 3" xfId="28827"/>
    <cellStyle name="Normal 3 2 17 3 3 2" xfId="28828"/>
    <cellStyle name="Normal 3 2 17 3 3 2 2" xfId="28829"/>
    <cellStyle name="Normal 3 2 17 3 3 3" xfId="28830"/>
    <cellStyle name="Normal 3 2 17 3 3 3 2" xfId="28831"/>
    <cellStyle name="Normal 3 2 17 3 3 4" xfId="28832"/>
    <cellStyle name="Normal 3 2 17 3 4" xfId="28833"/>
    <cellStyle name="Normal 3 2 17 3 4 2" xfId="28834"/>
    <cellStyle name="Normal 3 2 17 3 5" xfId="28835"/>
    <cellStyle name="Normal 3 2 17 3 5 2" xfId="28836"/>
    <cellStyle name="Normal 3 2 17 3 6" xfId="28837"/>
    <cellStyle name="Normal 3 2 17 4" xfId="28838"/>
    <cellStyle name="Normal 3 2 17 4 2" xfId="28839"/>
    <cellStyle name="Normal 3 2 17 4 2 2" xfId="28840"/>
    <cellStyle name="Normal 3 2 17 4 2 2 2" xfId="28841"/>
    <cellStyle name="Normal 3 2 17 4 2 2 2 2" xfId="28842"/>
    <cellStyle name="Normal 3 2 17 4 2 2 3" xfId="28843"/>
    <cellStyle name="Normal 3 2 17 4 2 2 3 2" xfId="28844"/>
    <cellStyle name="Normal 3 2 17 4 2 2 4" xfId="28845"/>
    <cellStyle name="Normal 3 2 17 4 2 3" xfId="28846"/>
    <cellStyle name="Normal 3 2 17 4 2 3 2" xfId="28847"/>
    <cellStyle name="Normal 3 2 17 4 2 4" xfId="28848"/>
    <cellStyle name="Normal 3 2 17 4 2 4 2" xfId="28849"/>
    <cellStyle name="Normal 3 2 17 4 2 5" xfId="28850"/>
    <cellStyle name="Normal 3 2 17 4 3" xfId="28851"/>
    <cellStyle name="Normal 3 2 17 4 3 2" xfId="28852"/>
    <cellStyle name="Normal 3 2 17 4 3 2 2" xfId="28853"/>
    <cellStyle name="Normal 3 2 17 4 3 3" xfId="28854"/>
    <cellStyle name="Normal 3 2 17 4 3 3 2" xfId="28855"/>
    <cellStyle name="Normal 3 2 17 4 3 4" xfId="28856"/>
    <cellStyle name="Normal 3 2 17 4 4" xfId="28857"/>
    <cellStyle name="Normal 3 2 17 4 4 2" xfId="28858"/>
    <cellStyle name="Normal 3 2 17 4 5" xfId="28859"/>
    <cellStyle name="Normal 3 2 17 4 5 2" xfId="28860"/>
    <cellStyle name="Normal 3 2 17 4 6" xfId="28861"/>
    <cellStyle name="Normal 3 2 17 5" xfId="28862"/>
    <cellStyle name="Normal 3 2 17 5 2" xfId="28863"/>
    <cellStyle name="Normal 3 2 17 5 2 2" xfId="28864"/>
    <cellStyle name="Normal 3 2 17 5 2 2 2" xfId="28865"/>
    <cellStyle name="Normal 3 2 17 5 2 2 2 2" xfId="28866"/>
    <cellStyle name="Normal 3 2 17 5 2 2 3" xfId="28867"/>
    <cellStyle name="Normal 3 2 17 5 2 2 3 2" xfId="28868"/>
    <cellStyle name="Normal 3 2 17 5 2 2 4" xfId="28869"/>
    <cellStyle name="Normal 3 2 17 5 2 3" xfId="28870"/>
    <cellStyle name="Normal 3 2 17 5 2 3 2" xfId="28871"/>
    <cellStyle name="Normal 3 2 17 5 2 4" xfId="28872"/>
    <cellStyle name="Normal 3 2 17 5 2 4 2" xfId="28873"/>
    <cellStyle name="Normal 3 2 17 5 2 5" xfId="28874"/>
    <cellStyle name="Normal 3 2 17 5 3" xfId="28875"/>
    <cellStyle name="Normal 3 2 17 5 3 2" xfId="28876"/>
    <cellStyle name="Normal 3 2 17 5 3 2 2" xfId="28877"/>
    <cellStyle name="Normal 3 2 17 5 3 3" xfId="28878"/>
    <cellStyle name="Normal 3 2 17 5 3 3 2" xfId="28879"/>
    <cellStyle name="Normal 3 2 17 5 3 4" xfId="28880"/>
    <cellStyle name="Normal 3 2 17 5 4" xfId="28881"/>
    <cellStyle name="Normal 3 2 17 5 4 2" xfId="28882"/>
    <cellStyle name="Normal 3 2 17 5 5" xfId="28883"/>
    <cellStyle name="Normal 3 2 17 5 5 2" xfId="28884"/>
    <cellStyle name="Normal 3 2 17 5 6" xfId="28885"/>
    <cellStyle name="Normal 3 2 17 6" xfId="28886"/>
    <cellStyle name="Normal 3 2 17 6 2" xfId="28887"/>
    <cellStyle name="Normal 3 2 17 6 2 2" xfId="28888"/>
    <cellStyle name="Normal 3 2 17 6 2 2 2" xfId="28889"/>
    <cellStyle name="Normal 3 2 17 6 2 3" xfId="28890"/>
    <cellStyle name="Normal 3 2 17 6 2 3 2" xfId="28891"/>
    <cellStyle name="Normal 3 2 17 6 2 4" xfId="28892"/>
    <cellStyle name="Normal 3 2 17 6 3" xfId="28893"/>
    <cellStyle name="Normal 3 2 17 6 3 2" xfId="28894"/>
    <cellStyle name="Normal 3 2 17 6 4" xfId="28895"/>
    <cellStyle name="Normal 3 2 17 6 4 2" xfId="28896"/>
    <cellStyle name="Normal 3 2 17 6 5" xfId="28897"/>
    <cellStyle name="Normal 3 2 17 7" xfId="28898"/>
    <cellStyle name="Normal 3 2 17 7 2" xfId="28899"/>
    <cellStyle name="Normal 3 2 17 7 2 2" xfId="28900"/>
    <cellStyle name="Normal 3 2 17 7 3" xfId="28901"/>
    <cellStyle name="Normal 3 2 17 7 3 2" xfId="28902"/>
    <cellStyle name="Normal 3 2 17 7 4" xfId="28903"/>
    <cellStyle name="Normal 3 2 17 8" xfId="28904"/>
    <cellStyle name="Normal 3 2 17 8 2" xfId="28905"/>
    <cellStyle name="Normal 3 2 17 9" xfId="28906"/>
    <cellStyle name="Normal 3 2 17 9 2" xfId="28907"/>
    <cellStyle name="Normal 3 2 18" xfId="28908"/>
    <cellStyle name="Normal 3 2 18 2" xfId="28909"/>
    <cellStyle name="Normal 3 2 18 2 2" xfId="28910"/>
    <cellStyle name="Normal 3 2 18 2 2 2" xfId="28911"/>
    <cellStyle name="Normal 3 2 18 2 2 2 2" xfId="28912"/>
    <cellStyle name="Normal 3 2 18 2 2 2 2 2" xfId="28913"/>
    <cellStyle name="Normal 3 2 18 2 2 2 3" xfId="28914"/>
    <cellStyle name="Normal 3 2 18 2 2 2 3 2" xfId="28915"/>
    <cellStyle name="Normal 3 2 18 2 2 2 4" xfId="28916"/>
    <cellStyle name="Normal 3 2 18 2 2 3" xfId="28917"/>
    <cellStyle name="Normal 3 2 18 2 2 3 2" xfId="28918"/>
    <cellStyle name="Normal 3 2 18 2 2 4" xfId="28919"/>
    <cellStyle name="Normal 3 2 18 2 2 4 2" xfId="28920"/>
    <cellStyle name="Normal 3 2 18 2 2 5" xfId="28921"/>
    <cellStyle name="Normal 3 2 18 2 3" xfId="28922"/>
    <cellStyle name="Normal 3 2 18 2 3 2" xfId="28923"/>
    <cellStyle name="Normal 3 2 18 2 3 2 2" xfId="28924"/>
    <cellStyle name="Normal 3 2 18 2 3 3" xfId="28925"/>
    <cellStyle name="Normal 3 2 18 2 3 3 2" xfId="28926"/>
    <cellStyle name="Normal 3 2 18 2 3 4" xfId="28927"/>
    <cellStyle name="Normal 3 2 18 2 4" xfId="28928"/>
    <cellStyle name="Normal 3 2 18 2 4 2" xfId="28929"/>
    <cellStyle name="Normal 3 2 18 2 5" xfId="28930"/>
    <cellStyle name="Normal 3 2 18 2 5 2" xfId="28931"/>
    <cellStyle name="Normal 3 2 18 2 6" xfId="28932"/>
    <cellStyle name="Normal 3 2 18 3" xfId="28933"/>
    <cellStyle name="Normal 3 2 18 3 2" xfId="28934"/>
    <cellStyle name="Normal 3 2 18 3 2 2" xfId="28935"/>
    <cellStyle name="Normal 3 2 18 3 2 2 2" xfId="28936"/>
    <cellStyle name="Normal 3 2 18 3 2 2 2 2" xfId="28937"/>
    <cellStyle name="Normal 3 2 18 3 2 2 3" xfId="28938"/>
    <cellStyle name="Normal 3 2 18 3 2 2 3 2" xfId="28939"/>
    <cellStyle name="Normal 3 2 18 3 2 2 4" xfId="28940"/>
    <cellStyle name="Normal 3 2 18 3 2 3" xfId="28941"/>
    <cellStyle name="Normal 3 2 18 3 2 3 2" xfId="28942"/>
    <cellStyle name="Normal 3 2 18 3 2 4" xfId="28943"/>
    <cellStyle name="Normal 3 2 18 3 2 4 2" xfId="28944"/>
    <cellStyle name="Normal 3 2 18 3 2 5" xfId="28945"/>
    <cellStyle name="Normal 3 2 18 3 3" xfId="28946"/>
    <cellStyle name="Normal 3 2 18 3 3 2" xfId="28947"/>
    <cellStyle name="Normal 3 2 18 3 3 2 2" xfId="28948"/>
    <cellStyle name="Normal 3 2 18 3 3 3" xfId="28949"/>
    <cellStyle name="Normal 3 2 18 3 3 3 2" xfId="28950"/>
    <cellStyle name="Normal 3 2 18 3 3 4" xfId="28951"/>
    <cellStyle name="Normal 3 2 18 3 4" xfId="28952"/>
    <cellStyle name="Normal 3 2 18 3 4 2" xfId="28953"/>
    <cellStyle name="Normal 3 2 18 3 5" xfId="28954"/>
    <cellStyle name="Normal 3 2 18 3 5 2" xfId="28955"/>
    <cellStyle name="Normal 3 2 18 3 6" xfId="28956"/>
    <cellStyle name="Normal 3 2 18 4" xfId="28957"/>
    <cellStyle name="Normal 3 2 18 4 2" xfId="28958"/>
    <cellStyle name="Normal 3 2 18 4 2 2" xfId="28959"/>
    <cellStyle name="Normal 3 2 18 4 2 2 2" xfId="28960"/>
    <cellStyle name="Normal 3 2 18 4 2 2 2 2" xfId="28961"/>
    <cellStyle name="Normal 3 2 18 4 2 2 3" xfId="28962"/>
    <cellStyle name="Normal 3 2 18 4 2 2 3 2" xfId="28963"/>
    <cellStyle name="Normal 3 2 18 4 2 2 4" xfId="28964"/>
    <cellStyle name="Normal 3 2 18 4 2 3" xfId="28965"/>
    <cellStyle name="Normal 3 2 18 4 2 3 2" xfId="28966"/>
    <cellStyle name="Normal 3 2 18 4 2 4" xfId="28967"/>
    <cellStyle name="Normal 3 2 18 4 2 4 2" xfId="28968"/>
    <cellStyle name="Normal 3 2 18 4 2 5" xfId="28969"/>
    <cellStyle name="Normal 3 2 18 4 3" xfId="28970"/>
    <cellStyle name="Normal 3 2 18 4 3 2" xfId="28971"/>
    <cellStyle name="Normal 3 2 18 4 3 2 2" xfId="28972"/>
    <cellStyle name="Normal 3 2 18 4 3 3" xfId="28973"/>
    <cellStyle name="Normal 3 2 18 4 3 3 2" xfId="28974"/>
    <cellStyle name="Normal 3 2 18 4 3 4" xfId="28975"/>
    <cellStyle name="Normal 3 2 18 4 4" xfId="28976"/>
    <cellStyle name="Normal 3 2 18 4 4 2" xfId="28977"/>
    <cellStyle name="Normal 3 2 18 4 5" xfId="28978"/>
    <cellStyle name="Normal 3 2 18 4 5 2" xfId="28979"/>
    <cellStyle name="Normal 3 2 18 4 6" xfId="28980"/>
    <cellStyle name="Normal 3 2 18 5" xfId="28981"/>
    <cellStyle name="Normal 3 2 18 5 2" xfId="28982"/>
    <cellStyle name="Normal 3 2 18 5 2 2" xfId="28983"/>
    <cellStyle name="Normal 3 2 18 5 2 2 2" xfId="28984"/>
    <cellStyle name="Normal 3 2 18 5 2 3" xfId="28985"/>
    <cellStyle name="Normal 3 2 18 5 2 3 2" xfId="28986"/>
    <cellStyle name="Normal 3 2 18 5 2 4" xfId="28987"/>
    <cellStyle name="Normal 3 2 18 5 3" xfId="28988"/>
    <cellStyle name="Normal 3 2 18 5 3 2" xfId="28989"/>
    <cellStyle name="Normal 3 2 18 5 4" xfId="28990"/>
    <cellStyle name="Normal 3 2 18 5 4 2" xfId="28991"/>
    <cellStyle name="Normal 3 2 18 5 5" xfId="28992"/>
    <cellStyle name="Normal 3 2 18 6" xfId="28993"/>
    <cellStyle name="Normal 3 2 18 6 2" xfId="28994"/>
    <cellStyle name="Normal 3 2 18 6 2 2" xfId="28995"/>
    <cellStyle name="Normal 3 2 18 6 3" xfId="28996"/>
    <cellStyle name="Normal 3 2 18 6 3 2" xfId="28997"/>
    <cellStyle name="Normal 3 2 18 6 4" xfId="28998"/>
    <cellStyle name="Normal 3 2 18 7" xfId="28999"/>
    <cellStyle name="Normal 3 2 18 7 2" xfId="29000"/>
    <cellStyle name="Normal 3 2 18 8" xfId="29001"/>
    <cellStyle name="Normal 3 2 18 8 2" xfId="29002"/>
    <cellStyle name="Normal 3 2 18 9" xfId="29003"/>
    <cellStyle name="Normal 3 2 19" xfId="29004"/>
    <cellStyle name="Normal 3 2 19 2" xfId="29005"/>
    <cellStyle name="Normal 3 2 19 2 2" xfId="29006"/>
    <cellStyle name="Normal 3 2 19 2 2 2" xfId="29007"/>
    <cellStyle name="Normal 3 2 19 2 2 2 2" xfId="29008"/>
    <cellStyle name="Normal 3 2 19 2 2 3" xfId="29009"/>
    <cellStyle name="Normal 3 2 19 2 2 3 2" xfId="29010"/>
    <cellStyle name="Normal 3 2 19 2 2 4" xfId="29011"/>
    <cellStyle name="Normal 3 2 19 2 3" xfId="29012"/>
    <cellStyle name="Normal 3 2 19 2 3 2" xfId="29013"/>
    <cellStyle name="Normal 3 2 19 2 4" xfId="29014"/>
    <cellStyle name="Normal 3 2 19 2 4 2" xfId="29015"/>
    <cellStyle name="Normal 3 2 19 2 5" xfId="29016"/>
    <cellStyle name="Normal 3 2 19 3" xfId="29017"/>
    <cellStyle name="Normal 3 2 19 3 2" xfId="29018"/>
    <cellStyle name="Normal 3 2 19 3 2 2" xfId="29019"/>
    <cellStyle name="Normal 3 2 19 3 3" xfId="29020"/>
    <cellStyle name="Normal 3 2 19 3 3 2" xfId="29021"/>
    <cellStyle name="Normal 3 2 19 3 4" xfId="29022"/>
    <cellStyle name="Normal 3 2 19 4" xfId="29023"/>
    <cellStyle name="Normal 3 2 19 4 2" xfId="29024"/>
    <cellStyle name="Normal 3 2 19 5" xfId="29025"/>
    <cellStyle name="Normal 3 2 19 5 2" xfId="29026"/>
    <cellStyle name="Normal 3 2 19 6" xfId="29027"/>
    <cellStyle name="Normal 3 2 2" xfId="29028"/>
    <cellStyle name="Normal 3 2 2 10" xfId="29029"/>
    <cellStyle name="Normal 3 2 2 10 2" xfId="29030"/>
    <cellStyle name="Normal 3 2 2 11" xfId="29031"/>
    <cellStyle name="Normal 3 2 2 2" xfId="29032"/>
    <cellStyle name="Normal 3 2 2 2 10" xfId="29033"/>
    <cellStyle name="Normal 3 2 2 2 2" xfId="29034"/>
    <cellStyle name="Normal 3 2 2 2 2 2" xfId="29035"/>
    <cellStyle name="Normal 3 2 2 2 2 2 2" xfId="29036"/>
    <cellStyle name="Normal 3 2 2 2 2 2 2 2" xfId="29037"/>
    <cellStyle name="Normal 3 2 2 2 2 2 2 2 2" xfId="29038"/>
    <cellStyle name="Normal 3 2 2 2 2 2 2 2 2 2" xfId="29039"/>
    <cellStyle name="Normal 3 2 2 2 2 2 2 2 3" xfId="29040"/>
    <cellStyle name="Normal 3 2 2 2 2 2 2 2 3 2" xfId="29041"/>
    <cellStyle name="Normal 3 2 2 2 2 2 2 2 4" xfId="29042"/>
    <cellStyle name="Normal 3 2 2 2 2 2 2 3" xfId="29043"/>
    <cellStyle name="Normal 3 2 2 2 2 2 2 3 2" xfId="29044"/>
    <cellStyle name="Normal 3 2 2 2 2 2 2 4" xfId="29045"/>
    <cellStyle name="Normal 3 2 2 2 2 2 2 4 2" xfId="29046"/>
    <cellStyle name="Normal 3 2 2 2 2 2 2 5" xfId="29047"/>
    <cellStyle name="Normal 3 2 2 2 2 2 3" xfId="29048"/>
    <cellStyle name="Normal 3 2 2 2 2 2 3 2" xfId="29049"/>
    <cellStyle name="Normal 3 2 2 2 2 2 3 2 2" xfId="29050"/>
    <cellStyle name="Normal 3 2 2 2 2 2 3 3" xfId="29051"/>
    <cellStyle name="Normal 3 2 2 2 2 2 3 3 2" xfId="29052"/>
    <cellStyle name="Normal 3 2 2 2 2 2 3 4" xfId="29053"/>
    <cellStyle name="Normal 3 2 2 2 2 2 4" xfId="29054"/>
    <cellStyle name="Normal 3 2 2 2 2 2 4 2" xfId="29055"/>
    <cellStyle name="Normal 3 2 2 2 2 2 5" xfId="29056"/>
    <cellStyle name="Normal 3 2 2 2 2 2 5 2" xfId="29057"/>
    <cellStyle name="Normal 3 2 2 2 2 2 6" xfId="29058"/>
    <cellStyle name="Normal 3 2 2 2 2 3" xfId="29059"/>
    <cellStyle name="Normal 3 2 2 2 2 3 2" xfId="29060"/>
    <cellStyle name="Normal 3 2 2 2 2 3 2 2" xfId="29061"/>
    <cellStyle name="Normal 3 2 2 2 2 3 2 2 2" xfId="29062"/>
    <cellStyle name="Normal 3 2 2 2 2 3 2 2 2 2" xfId="29063"/>
    <cellStyle name="Normal 3 2 2 2 2 3 2 2 3" xfId="29064"/>
    <cellStyle name="Normal 3 2 2 2 2 3 2 2 3 2" xfId="29065"/>
    <cellStyle name="Normal 3 2 2 2 2 3 2 2 4" xfId="29066"/>
    <cellStyle name="Normal 3 2 2 2 2 3 2 3" xfId="29067"/>
    <cellStyle name="Normal 3 2 2 2 2 3 2 3 2" xfId="29068"/>
    <cellStyle name="Normal 3 2 2 2 2 3 2 4" xfId="29069"/>
    <cellStyle name="Normal 3 2 2 2 2 3 2 4 2" xfId="29070"/>
    <cellStyle name="Normal 3 2 2 2 2 3 2 5" xfId="29071"/>
    <cellStyle name="Normal 3 2 2 2 2 3 3" xfId="29072"/>
    <cellStyle name="Normal 3 2 2 2 2 3 3 2" xfId="29073"/>
    <cellStyle name="Normal 3 2 2 2 2 3 3 2 2" xfId="29074"/>
    <cellStyle name="Normal 3 2 2 2 2 3 3 3" xfId="29075"/>
    <cellStyle name="Normal 3 2 2 2 2 3 3 3 2" xfId="29076"/>
    <cellStyle name="Normal 3 2 2 2 2 3 3 4" xfId="29077"/>
    <cellStyle name="Normal 3 2 2 2 2 3 4" xfId="29078"/>
    <cellStyle name="Normal 3 2 2 2 2 3 4 2" xfId="29079"/>
    <cellStyle name="Normal 3 2 2 2 2 3 5" xfId="29080"/>
    <cellStyle name="Normal 3 2 2 2 2 3 5 2" xfId="29081"/>
    <cellStyle name="Normal 3 2 2 2 2 3 6" xfId="29082"/>
    <cellStyle name="Normal 3 2 2 2 2 4" xfId="29083"/>
    <cellStyle name="Normal 3 2 2 2 2 4 2" xfId="29084"/>
    <cellStyle name="Normal 3 2 2 2 2 4 2 2" xfId="29085"/>
    <cellStyle name="Normal 3 2 2 2 2 4 2 2 2" xfId="29086"/>
    <cellStyle name="Normal 3 2 2 2 2 4 2 2 2 2" xfId="29087"/>
    <cellStyle name="Normal 3 2 2 2 2 4 2 2 3" xfId="29088"/>
    <cellStyle name="Normal 3 2 2 2 2 4 2 2 3 2" xfId="29089"/>
    <cellStyle name="Normal 3 2 2 2 2 4 2 2 4" xfId="29090"/>
    <cellStyle name="Normal 3 2 2 2 2 4 2 3" xfId="29091"/>
    <cellStyle name="Normal 3 2 2 2 2 4 2 3 2" xfId="29092"/>
    <cellStyle name="Normal 3 2 2 2 2 4 2 4" xfId="29093"/>
    <cellStyle name="Normal 3 2 2 2 2 4 2 4 2" xfId="29094"/>
    <cellStyle name="Normal 3 2 2 2 2 4 2 5" xfId="29095"/>
    <cellStyle name="Normal 3 2 2 2 2 4 3" xfId="29096"/>
    <cellStyle name="Normal 3 2 2 2 2 4 3 2" xfId="29097"/>
    <cellStyle name="Normal 3 2 2 2 2 4 3 2 2" xfId="29098"/>
    <cellStyle name="Normal 3 2 2 2 2 4 3 3" xfId="29099"/>
    <cellStyle name="Normal 3 2 2 2 2 4 3 3 2" xfId="29100"/>
    <cellStyle name="Normal 3 2 2 2 2 4 3 4" xfId="29101"/>
    <cellStyle name="Normal 3 2 2 2 2 4 4" xfId="29102"/>
    <cellStyle name="Normal 3 2 2 2 2 4 4 2" xfId="29103"/>
    <cellStyle name="Normal 3 2 2 2 2 4 5" xfId="29104"/>
    <cellStyle name="Normal 3 2 2 2 2 4 5 2" xfId="29105"/>
    <cellStyle name="Normal 3 2 2 2 2 4 6" xfId="29106"/>
    <cellStyle name="Normal 3 2 2 2 2 5" xfId="29107"/>
    <cellStyle name="Normal 3 2 2 2 2 5 2" xfId="29108"/>
    <cellStyle name="Normal 3 2 2 2 2 5 2 2" xfId="29109"/>
    <cellStyle name="Normal 3 2 2 2 2 5 2 2 2" xfId="29110"/>
    <cellStyle name="Normal 3 2 2 2 2 5 2 3" xfId="29111"/>
    <cellStyle name="Normal 3 2 2 2 2 5 2 3 2" xfId="29112"/>
    <cellStyle name="Normal 3 2 2 2 2 5 2 4" xfId="29113"/>
    <cellStyle name="Normal 3 2 2 2 2 5 3" xfId="29114"/>
    <cellStyle name="Normal 3 2 2 2 2 5 3 2" xfId="29115"/>
    <cellStyle name="Normal 3 2 2 2 2 5 4" xfId="29116"/>
    <cellStyle name="Normal 3 2 2 2 2 5 4 2" xfId="29117"/>
    <cellStyle name="Normal 3 2 2 2 2 5 5" xfId="29118"/>
    <cellStyle name="Normal 3 2 2 2 2 6" xfId="29119"/>
    <cellStyle name="Normal 3 2 2 2 2 6 2" xfId="29120"/>
    <cellStyle name="Normal 3 2 2 2 2 6 2 2" xfId="29121"/>
    <cellStyle name="Normal 3 2 2 2 2 6 3" xfId="29122"/>
    <cellStyle name="Normal 3 2 2 2 2 6 3 2" xfId="29123"/>
    <cellStyle name="Normal 3 2 2 2 2 6 4" xfId="29124"/>
    <cellStyle name="Normal 3 2 2 2 2 7" xfId="29125"/>
    <cellStyle name="Normal 3 2 2 2 2 7 2" xfId="29126"/>
    <cellStyle name="Normal 3 2 2 2 2 8" xfId="29127"/>
    <cellStyle name="Normal 3 2 2 2 2 8 2" xfId="29128"/>
    <cellStyle name="Normal 3 2 2 2 2 9" xfId="29129"/>
    <cellStyle name="Normal 3 2 2 2 3" xfId="29130"/>
    <cellStyle name="Normal 3 2 2 2 3 2" xfId="29131"/>
    <cellStyle name="Normal 3 2 2 2 3 2 2" xfId="29132"/>
    <cellStyle name="Normal 3 2 2 2 3 2 2 2" xfId="29133"/>
    <cellStyle name="Normal 3 2 2 2 3 2 2 2 2" xfId="29134"/>
    <cellStyle name="Normal 3 2 2 2 3 2 2 3" xfId="29135"/>
    <cellStyle name="Normal 3 2 2 2 3 2 2 3 2" xfId="29136"/>
    <cellStyle name="Normal 3 2 2 2 3 2 2 4" xfId="29137"/>
    <cellStyle name="Normal 3 2 2 2 3 2 3" xfId="29138"/>
    <cellStyle name="Normal 3 2 2 2 3 2 3 2" xfId="29139"/>
    <cellStyle name="Normal 3 2 2 2 3 2 4" xfId="29140"/>
    <cellStyle name="Normal 3 2 2 2 3 2 4 2" xfId="29141"/>
    <cellStyle name="Normal 3 2 2 2 3 2 5" xfId="29142"/>
    <cellStyle name="Normal 3 2 2 2 3 3" xfId="29143"/>
    <cellStyle name="Normal 3 2 2 2 3 3 2" xfId="29144"/>
    <cellStyle name="Normal 3 2 2 2 3 3 2 2" xfId="29145"/>
    <cellStyle name="Normal 3 2 2 2 3 3 3" xfId="29146"/>
    <cellStyle name="Normal 3 2 2 2 3 3 3 2" xfId="29147"/>
    <cellStyle name="Normal 3 2 2 2 3 3 4" xfId="29148"/>
    <cellStyle name="Normal 3 2 2 2 3 4" xfId="29149"/>
    <cellStyle name="Normal 3 2 2 2 3 4 2" xfId="29150"/>
    <cellStyle name="Normal 3 2 2 2 3 5" xfId="29151"/>
    <cellStyle name="Normal 3 2 2 2 3 5 2" xfId="29152"/>
    <cellStyle name="Normal 3 2 2 2 3 6" xfId="29153"/>
    <cellStyle name="Normal 3 2 2 2 4" xfId="29154"/>
    <cellStyle name="Normal 3 2 2 2 4 2" xfId="29155"/>
    <cellStyle name="Normal 3 2 2 2 4 2 2" xfId="29156"/>
    <cellStyle name="Normal 3 2 2 2 4 2 2 2" xfId="29157"/>
    <cellStyle name="Normal 3 2 2 2 4 2 2 2 2" xfId="29158"/>
    <cellStyle name="Normal 3 2 2 2 4 2 2 3" xfId="29159"/>
    <cellStyle name="Normal 3 2 2 2 4 2 2 3 2" xfId="29160"/>
    <cellStyle name="Normal 3 2 2 2 4 2 2 4" xfId="29161"/>
    <cellStyle name="Normal 3 2 2 2 4 2 3" xfId="29162"/>
    <cellStyle name="Normal 3 2 2 2 4 2 3 2" xfId="29163"/>
    <cellStyle name="Normal 3 2 2 2 4 2 4" xfId="29164"/>
    <cellStyle name="Normal 3 2 2 2 4 2 4 2" xfId="29165"/>
    <cellStyle name="Normal 3 2 2 2 4 2 5" xfId="29166"/>
    <cellStyle name="Normal 3 2 2 2 4 3" xfId="29167"/>
    <cellStyle name="Normal 3 2 2 2 4 3 2" xfId="29168"/>
    <cellStyle name="Normal 3 2 2 2 4 3 2 2" xfId="29169"/>
    <cellStyle name="Normal 3 2 2 2 4 3 3" xfId="29170"/>
    <cellStyle name="Normal 3 2 2 2 4 3 3 2" xfId="29171"/>
    <cellStyle name="Normal 3 2 2 2 4 3 4" xfId="29172"/>
    <cellStyle name="Normal 3 2 2 2 4 4" xfId="29173"/>
    <cellStyle name="Normal 3 2 2 2 4 4 2" xfId="29174"/>
    <cellStyle name="Normal 3 2 2 2 4 5" xfId="29175"/>
    <cellStyle name="Normal 3 2 2 2 4 5 2" xfId="29176"/>
    <cellStyle name="Normal 3 2 2 2 4 6" xfId="29177"/>
    <cellStyle name="Normal 3 2 2 2 5" xfId="29178"/>
    <cellStyle name="Normal 3 2 2 2 5 2" xfId="29179"/>
    <cellStyle name="Normal 3 2 2 2 5 2 2" xfId="29180"/>
    <cellStyle name="Normal 3 2 2 2 5 2 2 2" xfId="29181"/>
    <cellStyle name="Normal 3 2 2 2 5 2 2 2 2" xfId="29182"/>
    <cellStyle name="Normal 3 2 2 2 5 2 2 3" xfId="29183"/>
    <cellStyle name="Normal 3 2 2 2 5 2 2 3 2" xfId="29184"/>
    <cellStyle name="Normal 3 2 2 2 5 2 2 4" xfId="29185"/>
    <cellStyle name="Normal 3 2 2 2 5 2 3" xfId="29186"/>
    <cellStyle name="Normal 3 2 2 2 5 2 3 2" xfId="29187"/>
    <cellStyle name="Normal 3 2 2 2 5 2 4" xfId="29188"/>
    <cellStyle name="Normal 3 2 2 2 5 2 4 2" xfId="29189"/>
    <cellStyle name="Normal 3 2 2 2 5 2 5" xfId="29190"/>
    <cellStyle name="Normal 3 2 2 2 5 3" xfId="29191"/>
    <cellStyle name="Normal 3 2 2 2 5 3 2" xfId="29192"/>
    <cellStyle name="Normal 3 2 2 2 5 3 2 2" xfId="29193"/>
    <cellStyle name="Normal 3 2 2 2 5 3 3" xfId="29194"/>
    <cellStyle name="Normal 3 2 2 2 5 3 3 2" xfId="29195"/>
    <cellStyle name="Normal 3 2 2 2 5 3 4" xfId="29196"/>
    <cellStyle name="Normal 3 2 2 2 5 4" xfId="29197"/>
    <cellStyle name="Normal 3 2 2 2 5 4 2" xfId="29198"/>
    <cellStyle name="Normal 3 2 2 2 5 5" xfId="29199"/>
    <cellStyle name="Normal 3 2 2 2 5 5 2" xfId="29200"/>
    <cellStyle name="Normal 3 2 2 2 5 6" xfId="29201"/>
    <cellStyle name="Normal 3 2 2 2 6" xfId="29202"/>
    <cellStyle name="Normal 3 2 2 2 6 2" xfId="29203"/>
    <cellStyle name="Normal 3 2 2 2 6 2 2" xfId="29204"/>
    <cellStyle name="Normal 3 2 2 2 6 2 2 2" xfId="29205"/>
    <cellStyle name="Normal 3 2 2 2 6 2 3" xfId="29206"/>
    <cellStyle name="Normal 3 2 2 2 6 2 3 2" xfId="29207"/>
    <cellStyle name="Normal 3 2 2 2 6 2 4" xfId="29208"/>
    <cellStyle name="Normal 3 2 2 2 6 3" xfId="29209"/>
    <cellStyle name="Normal 3 2 2 2 6 3 2" xfId="29210"/>
    <cellStyle name="Normal 3 2 2 2 6 4" xfId="29211"/>
    <cellStyle name="Normal 3 2 2 2 6 4 2" xfId="29212"/>
    <cellStyle name="Normal 3 2 2 2 6 5" xfId="29213"/>
    <cellStyle name="Normal 3 2 2 2 7" xfId="29214"/>
    <cellStyle name="Normal 3 2 2 2 7 2" xfId="29215"/>
    <cellStyle name="Normal 3 2 2 2 7 2 2" xfId="29216"/>
    <cellStyle name="Normal 3 2 2 2 7 3" xfId="29217"/>
    <cellStyle name="Normal 3 2 2 2 7 3 2" xfId="29218"/>
    <cellStyle name="Normal 3 2 2 2 7 4" xfId="29219"/>
    <cellStyle name="Normal 3 2 2 2 8" xfId="29220"/>
    <cellStyle name="Normal 3 2 2 2 8 2" xfId="29221"/>
    <cellStyle name="Normal 3 2 2 2 9" xfId="29222"/>
    <cellStyle name="Normal 3 2 2 2 9 2" xfId="29223"/>
    <cellStyle name="Normal 3 2 2 3" xfId="29224"/>
    <cellStyle name="Normal 3 2 2 3 2" xfId="29225"/>
    <cellStyle name="Normal 3 2 2 3 2 2" xfId="29226"/>
    <cellStyle name="Normal 3 2 2 3 2 2 2" xfId="29227"/>
    <cellStyle name="Normal 3 2 2 3 2 2 2 2" xfId="29228"/>
    <cellStyle name="Normal 3 2 2 3 2 2 2 2 2" xfId="29229"/>
    <cellStyle name="Normal 3 2 2 3 2 2 2 3" xfId="29230"/>
    <cellStyle name="Normal 3 2 2 3 2 2 2 3 2" xfId="29231"/>
    <cellStyle name="Normal 3 2 2 3 2 2 2 4" xfId="29232"/>
    <cellStyle name="Normal 3 2 2 3 2 2 3" xfId="29233"/>
    <cellStyle name="Normal 3 2 2 3 2 2 3 2" xfId="29234"/>
    <cellStyle name="Normal 3 2 2 3 2 2 4" xfId="29235"/>
    <cellStyle name="Normal 3 2 2 3 2 2 4 2" xfId="29236"/>
    <cellStyle name="Normal 3 2 2 3 2 2 5" xfId="29237"/>
    <cellStyle name="Normal 3 2 2 3 2 3" xfId="29238"/>
    <cellStyle name="Normal 3 2 2 3 2 3 2" xfId="29239"/>
    <cellStyle name="Normal 3 2 2 3 2 3 2 2" xfId="29240"/>
    <cellStyle name="Normal 3 2 2 3 2 3 3" xfId="29241"/>
    <cellStyle name="Normal 3 2 2 3 2 3 3 2" xfId="29242"/>
    <cellStyle name="Normal 3 2 2 3 2 3 4" xfId="29243"/>
    <cellStyle name="Normal 3 2 2 3 2 4" xfId="29244"/>
    <cellStyle name="Normal 3 2 2 3 2 4 2" xfId="29245"/>
    <cellStyle name="Normal 3 2 2 3 2 5" xfId="29246"/>
    <cellStyle name="Normal 3 2 2 3 2 5 2" xfId="29247"/>
    <cellStyle name="Normal 3 2 2 3 2 6" xfId="29248"/>
    <cellStyle name="Normal 3 2 2 3 3" xfId="29249"/>
    <cellStyle name="Normal 3 2 2 3 3 2" xfId="29250"/>
    <cellStyle name="Normal 3 2 2 3 3 2 2" xfId="29251"/>
    <cellStyle name="Normal 3 2 2 3 3 2 2 2" xfId="29252"/>
    <cellStyle name="Normal 3 2 2 3 3 2 2 2 2" xfId="29253"/>
    <cellStyle name="Normal 3 2 2 3 3 2 2 3" xfId="29254"/>
    <cellStyle name="Normal 3 2 2 3 3 2 2 3 2" xfId="29255"/>
    <cellStyle name="Normal 3 2 2 3 3 2 2 4" xfId="29256"/>
    <cellStyle name="Normal 3 2 2 3 3 2 3" xfId="29257"/>
    <cellStyle name="Normal 3 2 2 3 3 2 3 2" xfId="29258"/>
    <cellStyle name="Normal 3 2 2 3 3 2 4" xfId="29259"/>
    <cellStyle name="Normal 3 2 2 3 3 2 4 2" xfId="29260"/>
    <cellStyle name="Normal 3 2 2 3 3 2 5" xfId="29261"/>
    <cellStyle name="Normal 3 2 2 3 3 3" xfId="29262"/>
    <cellStyle name="Normal 3 2 2 3 3 3 2" xfId="29263"/>
    <cellStyle name="Normal 3 2 2 3 3 3 2 2" xfId="29264"/>
    <cellStyle name="Normal 3 2 2 3 3 3 3" xfId="29265"/>
    <cellStyle name="Normal 3 2 2 3 3 3 3 2" xfId="29266"/>
    <cellStyle name="Normal 3 2 2 3 3 3 4" xfId="29267"/>
    <cellStyle name="Normal 3 2 2 3 3 4" xfId="29268"/>
    <cellStyle name="Normal 3 2 2 3 3 4 2" xfId="29269"/>
    <cellStyle name="Normal 3 2 2 3 3 5" xfId="29270"/>
    <cellStyle name="Normal 3 2 2 3 3 5 2" xfId="29271"/>
    <cellStyle name="Normal 3 2 2 3 3 6" xfId="29272"/>
    <cellStyle name="Normal 3 2 2 3 4" xfId="29273"/>
    <cellStyle name="Normal 3 2 2 3 4 2" xfId="29274"/>
    <cellStyle name="Normal 3 2 2 3 4 2 2" xfId="29275"/>
    <cellStyle name="Normal 3 2 2 3 4 2 2 2" xfId="29276"/>
    <cellStyle name="Normal 3 2 2 3 4 2 2 2 2" xfId="29277"/>
    <cellStyle name="Normal 3 2 2 3 4 2 2 3" xfId="29278"/>
    <cellStyle name="Normal 3 2 2 3 4 2 2 3 2" xfId="29279"/>
    <cellStyle name="Normal 3 2 2 3 4 2 2 4" xfId="29280"/>
    <cellStyle name="Normal 3 2 2 3 4 2 3" xfId="29281"/>
    <cellStyle name="Normal 3 2 2 3 4 2 3 2" xfId="29282"/>
    <cellStyle name="Normal 3 2 2 3 4 2 4" xfId="29283"/>
    <cellStyle name="Normal 3 2 2 3 4 2 4 2" xfId="29284"/>
    <cellStyle name="Normal 3 2 2 3 4 2 5" xfId="29285"/>
    <cellStyle name="Normal 3 2 2 3 4 3" xfId="29286"/>
    <cellStyle name="Normal 3 2 2 3 4 3 2" xfId="29287"/>
    <cellStyle name="Normal 3 2 2 3 4 3 2 2" xfId="29288"/>
    <cellStyle name="Normal 3 2 2 3 4 3 3" xfId="29289"/>
    <cellStyle name="Normal 3 2 2 3 4 3 3 2" xfId="29290"/>
    <cellStyle name="Normal 3 2 2 3 4 3 4" xfId="29291"/>
    <cellStyle name="Normal 3 2 2 3 4 4" xfId="29292"/>
    <cellStyle name="Normal 3 2 2 3 4 4 2" xfId="29293"/>
    <cellStyle name="Normal 3 2 2 3 4 5" xfId="29294"/>
    <cellStyle name="Normal 3 2 2 3 4 5 2" xfId="29295"/>
    <cellStyle name="Normal 3 2 2 3 4 6" xfId="29296"/>
    <cellStyle name="Normal 3 2 2 3 5" xfId="29297"/>
    <cellStyle name="Normal 3 2 2 3 5 2" xfId="29298"/>
    <cellStyle name="Normal 3 2 2 3 5 2 2" xfId="29299"/>
    <cellStyle name="Normal 3 2 2 3 5 2 2 2" xfId="29300"/>
    <cellStyle name="Normal 3 2 2 3 5 2 3" xfId="29301"/>
    <cellStyle name="Normal 3 2 2 3 5 2 3 2" xfId="29302"/>
    <cellStyle name="Normal 3 2 2 3 5 2 4" xfId="29303"/>
    <cellStyle name="Normal 3 2 2 3 5 3" xfId="29304"/>
    <cellStyle name="Normal 3 2 2 3 5 3 2" xfId="29305"/>
    <cellStyle name="Normal 3 2 2 3 5 4" xfId="29306"/>
    <cellStyle name="Normal 3 2 2 3 5 4 2" xfId="29307"/>
    <cellStyle name="Normal 3 2 2 3 5 5" xfId="29308"/>
    <cellStyle name="Normal 3 2 2 3 6" xfId="29309"/>
    <cellStyle name="Normal 3 2 2 3 6 2" xfId="29310"/>
    <cellStyle name="Normal 3 2 2 3 6 2 2" xfId="29311"/>
    <cellStyle name="Normal 3 2 2 3 6 3" xfId="29312"/>
    <cellStyle name="Normal 3 2 2 3 6 3 2" xfId="29313"/>
    <cellStyle name="Normal 3 2 2 3 6 4" xfId="29314"/>
    <cellStyle name="Normal 3 2 2 3 7" xfId="29315"/>
    <cellStyle name="Normal 3 2 2 3 7 2" xfId="29316"/>
    <cellStyle name="Normal 3 2 2 3 8" xfId="29317"/>
    <cellStyle name="Normal 3 2 2 3 8 2" xfId="29318"/>
    <cellStyle name="Normal 3 2 2 3 9" xfId="29319"/>
    <cellStyle name="Normal 3 2 2 4" xfId="29320"/>
    <cellStyle name="Normal 3 2 2 4 2" xfId="29321"/>
    <cellStyle name="Normal 3 2 2 4 2 2" xfId="29322"/>
    <cellStyle name="Normal 3 2 2 4 2 2 2" xfId="29323"/>
    <cellStyle name="Normal 3 2 2 4 2 2 2 2" xfId="29324"/>
    <cellStyle name="Normal 3 2 2 4 2 2 3" xfId="29325"/>
    <cellStyle name="Normal 3 2 2 4 2 2 3 2" xfId="29326"/>
    <cellStyle name="Normal 3 2 2 4 2 2 4" xfId="29327"/>
    <cellStyle name="Normal 3 2 2 4 2 3" xfId="29328"/>
    <cellStyle name="Normal 3 2 2 4 2 3 2" xfId="29329"/>
    <cellStyle name="Normal 3 2 2 4 2 4" xfId="29330"/>
    <cellStyle name="Normal 3 2 2 4 2 4 2" xfId="29331"/>
    <cellStyle name="Normal 3 2 2 4 2 5" xfId="29332"/>
    <cellStyle name="Normal 3 2 2 4 3" xfId="29333"/>
    <cellStyle name="Normal 3 2 2 4 3 2" xfId="29334"/>
    <cellStyle name="Normal 3 2 2 4 3 2 2" xfId="29335"/>
    <cellStyle name="Normal 3 2 2 4 3 3" xfId="29336"/>
    <cellStyle name="Normal 3 2 2 4 3 3 2" xfId="29337"/>
    <cellStyle name="Normal 3 2 2 4 3 4" xfId="29338"/>
    <cellStyle name="Normal 3 2 2 4 4" xfId="29339"/>
    <cellStyle name="Normal 3 2 2 4 4 2" xfId="29340"/>
    <cellStyle name="Normal 3 2 2 4 5" xfId="29341"/>
    <cellStyle name="Normal 3 2 2 4 5 2" xfId="29342"/>
    <cellStyle name="Normal 3 2 2 4 6" xfId="29343"/>
    <cellStyle name="Normal 3 2 2 5" xfId="29344"/>
    <cellStyle name="Normal 3 2 2 5 2" xfId="29345"/>
    <cellStyle name="Normal 3 2 2 5 2 2" xfId="29346"/>
    <cellStyle name="Normal 3 2 2 5 2 2 2" xfId="29347"/>
    <cellStyle name="Normal 3 2 2 5 2 2 2 2" xfId="29348"/>
    <cellStyle name="Normal 3 2 2 5 2 2 3" xfId="29349"/>
    <cellStyle name="Normal 3 2 2 5 2 2 3 2" xfId="29350"/>
    <cellStyle name="Normal 3 2 2 5 2 2 4" xfId="29351"/>
    <cellStyle name="Normal 3 2 2 5 2 3" xfId="29352"/>
    <cellStyle name="Normal 3 2 2 5 2 3 2" xfId="29353"/>
    <cellStyle name="Normal 3 2 2 5 2 4" xfId="29354"/>
    <cellStyle name="Normal 3 2 2 5 2 4 2" xfId="29355"/>
    <cellStyle name="Normal 3 2 2 5 2 5" xfId="29356"/>
    <cellStyle name="Normal 3 2 2 5 3" xfId="29357"/>
    <cellStyle name="Normal 3 2 2 5 3 2" xfId="29358"/>
    <cellStyle name="Normal 3 2 2 5 3 2 2" xfId="29359"/>
    <cellStyle name="Normal 3 2 2 5 3 3" xfId="29360"/>
    <cellStyle name="Normal 3 2 2 5 3 3 2" xfId="29361"/>
    <cellStyle name="Normal 3 2 2 5 3 4" xfId="29362"/>
    <cellStyle name="Normal 3 2 2 5 4" xfId="29363"/>
    <cellStyle name="Normal 3 2 2 5 4 2" xfId="29364"/>
    <cellStyle name="Normal 3 2 2 5 5" xfId="29365"/>
    <cellStyle name="Normal 3 2 2 5 5 2" xfId="29366"/>
    <cellStyle name="Normal 3 2 2 5 6" xfId="29367"/>
    <cellStyle name="Normal 3 2 2 6" xfId="29368"/>
    <cellStyle name="Normal 3 2 2 6 2" xfId="29369"/>
    <cellStyle name="Normal 3 2 2 6 2 2" xfId="29370"/>
    <cellStyle name="Normal 3 2 2 6 2 2 2" xfId="29371"/>
    <cellStyle name="Normal 3 2 2 6 2 2 2 2" xfId="29372"/>
    <cellStyle name="Normal 3 2 2 6 2 2 3" xfId="29373"/>
    <cellStyle name="Normal 3 2 2 6 2 2 3 2" xfId="29374"/>
    <cellStyle name="Normal 3 2 2 6 2 2 4" xfId="29375"/>
    <cellStyle name="Normal 3 2 2 6 2 3" xfId="29376"/>
    <cellStyle name="Normal 3 2 2 6 2 3 2" xfId="29377"/>
    <cellStyle name="Normal 3 2 2 6 2 4" xfId="29378"/>
    <cellStyle name="Normal 3 2 2 6 2 4 2" xfId="29379"/>
    <cellStyle name="Normal 3 2 2 6 2 5" xfId="29380"/>
    <cellStyle name="Normal 3 2 2 6 3" xfId="29381"/>
    <cellStyle name="Normal 3 2 2 6 3 2" xfId="29382"/>
    <cellStyle name="Normal 3 2 2 6 3 2 2" xfId="29383"/>
    <cellStyle name="Normal 3 2 2 6 3 3" xfId="29384"/>
    <cellStyle name="Normal 3 2 2 6 3 3 2" xfId="29385"/>
    <cellStyle name="Normal 3 2 2 6 3 4" xfId="29386"/>
    <cellStyle name="Normal 3 2 2 6 4" xfId="29387"/>
    <cellStyle name="Normal 3 2 2 6 4 2" xfId="29388"/>
    <cellStyle name="Normal 3 2 2 6 5" xfId="29389"/>
    <cellStyle name="Normal 3 2 2 6 5 2" xfId="29390"/>
    <cellStyle name="Normal 3 2 2 6 6" xfId="29391"/>
    <cellStyle name="Normal 3 2 2 7" xfId="29392"/>
    <cellStyle name="Normal 3 2 2 7 2" xfId="29393"/>
    <cellStyle name="Normal 3 2 2 7 2 2" xfId="29394"/>
    <cellStyle name="Normal 3 2 2 7 2 2 2" xfId="29395"/>
    <cellStyle name="Normal 3 2 2 7 2 3" xfId="29396"/>
    <cellStyle name="Normal 3 2 2 7 2 3 2" xfId="29397"/>
    <cellStyle name="Normal 3 2 2 7 2 4" xfId="29398"/>
    <cellStyle name="Normal 3 2 2 7 3" xfId="29399"/>
    <cellStyle name="Normal 3 2 2 7 3 2" xfId="29400"/>
    <cellStyle name="Normal 3 2 2 7 4" xfId="29401"/>
    <cellStyle name="Normal 3 2 2 7 4 2" xfId="29402"/>
    <cellStyle name="Normal 3 2 2 7 5" xfId="29403"/>
    <cellStyle name="Normal 3 2 2 8" xfId="29404"/>
    <cellStyle name="Normal 3 2 2 8 2" xfId="29405"/>
    <cellStyle name="Normal 3 2 2 8 2 2" xfId="29406"/>
    <cellStyle name="Normal 3 2 2 8 3" xfId="29407"/>
    <cellStyle name="Normal 3 2 2 8 3 2" xfId="29408"/>
    <cellStyle name="Normal 3 2 2 8 4" xfId="29409"/>
    <cellStyle name="Normal 3 2 2 9" xfId="29410"/>
    <cellStyle name="Normal 3 2 2 9 2" xfId="29411"/>
    <cellStyle name="Normal 3 2 20" xfId="29412"/>
    <cellStyle name="Normal 3 2 20 2" xfId="29413"/>
    <cellStyle name="Normal 3 2 20 2 2" xfId="29414"/>
    <cellStyle name="Normal 3 2 20 2 2 2" xfId="29415"/>
    <cellStyle name="Normal 3 2 20 2 2 2 2" xfId="29416"/>
    <cellStyle name="Normal 3 2 20 2 2 3" xfId="29417"/>
    <cellStyle name="Normal 3 2 20 2 2 3 2" xfId="29418"/>
    <cellStyle name="Normal 3 2 20 2 2 4" xfId="29419"/>
    <cellStyle name="Normal 3 2 20 2 3" xfId="29420"/>
    <cellStyle name="Normal 3 2 20 2 3 2" xfId="29421"/>
    <cellStyle name="Normal 3 2 20 2 4" xfId="29422"/>
    <cellStyle name="Normal 3 2 20 2 4 2" xfId="29423"/>
    <cellStyle name="Normal 3 2 20 2 5" xfId="29424"/>
    <cellStyle name="Normal 3 2 20 3" xfId="29425"/>
    <cellStyle name="Normal 3 2 20 3 2" xfId="29426"/>
    <cellStyle name="Normal 3 2 20 3 2 2" xfId="29427"/>
    <cellStyle name="Normal 3 2 20 3 3" xfId="29428"/>
    <cellStyle name="Normal 3 2 20 3 3 2" xfId="29429"/>
    <cellStyle name="Normal 3 2 20 3 4" xfId="29430"/>
    <cellStyle name="Normal 3 2 20 4" xfId="29431"/>
    <cellStyle name="Normal 3 2 20 4 2" xfId="29432"/>
    <cellStyle name="Normal 3 2 20 5" xfId="29433"/>
    <cellStyle name="Normal 3 2 20 5 2" xfId="29434"/>
    <cellStyle name="Normal 3 2 20 6" xfId="29435"/>
    <cellStyle name="Normal 3 2 21" xfId="29436"/>
    <cellStyle name="Normal 3 2 21 2" xfId="29437"/>
    <cellStyle name="Normal 3 2 21 2 2" xfId="29438"/>
    <cellStyle name="Normal 3 2 21 2 2 2" xfId="29439"/>
    <cellStyle name="Normal 3 2 21 2 2 2 2" xfId="29440"/>
    <cellStyle name="Normal 3 2 21 2 2 3" xfId="29441"/>
    <cellStyle name="Normal 3 2 21 2 2 3 2" xfId="29442"/>
    <cellStyle name="Normal 3 2 21 2 2 4" xfId="29443"/>
    <cellStyle name="Normal 3 2 21 2 3" xfId="29444"/>
    <cellStyle name="Normal 3 2 21 2 3 2" xfId="29445"/>
    <cellStyle name="Normal 3 2 21 2 4" xfId="29446"/>
    <cellStyle name="Normal 3 2 21 2 4 2" xfId="29447"/>
    <cellStyle name="Normal 3 2 21 2 5" xfId="29448"/>
    <cellStyle name="Normal 3 2 21 3" xfId="29449"/>
    <cellStyle name="Normal 3 2 21 3 2" xfId="29450"/>
    <cellStyle name="Normal 3 2 21 3 2 2" xfId="29451"/>
    <cellStyle name="Normal 3 2 21 3 3" xfId="29452"/>
    <cellStyle name="Normal 3 2 21 3 3 2" xfId="29453"/>
    <cellStyle name="Normal 3 2 21 3 4" xfId="29454"/>
    <cellStyle name="Normal 3 2 21 4" xfId="29455"/>
    <cellStyle name="Normal 3 2 21 4 2" xfId="29456"/>
    <cellStyle name="Normal 3 2 21 5" xfId="29457"/>
    <cellStyle name="Normal 3 2 21 5 2" xfId="29458"/>
    <cellStyle name="Normal 3 2 21 6" xfId="29459"/>
    <cellStyle name="Normal 3 2 22" xfId="29460"/>
    <cellStyle name="Normal 3 2 22 2" xfId="29461"/>
    <cellStyle name="Normal 3 2 22 2 2" xfId="29462"/>
    <cellStyle name="Normal 3 2 22 2 2 2" xfId="29463"/>
    <cellStyle name="Normal 3 2 22 2 3" xfId="29464"/>
    <cellStyle name="Normal 3 2 22 2 3 2" xfId="29465"/>
    <cellStyle name="Normal 3 2 22 2 4" xfId="29466"/>
    <cellStyle name="Normal 3 2 22 3" xfId="29467"/>
    <cellStyle name="Normal 3 2 22 3 2" xfId="29468"/>
    <cellStyle name="Normal 3 2 22 4" xfId="29469"/>
    <cellStyle name="Normal 3 2 22 4 2" xfId="29470"/>
    <cellStyle name="Normal 3 2 22 5" xfId="29471"/>
    <cellStyle name="Normal 3 2 23" xfId="29472"/>
    <cellStyle name="Normal 3 2 23 2" xfId="29473"/>
    <cellStyle name="Normal 3 2 23 2 2" xfId="29474"/>
    <cellStyle name="Normal 3 2 23 3" xfId="29475"/>
    <cellStyle name="Normal 3 2 23 3 2" xfId="29476"/>
    <cellStyle name="Normal 3 2 23 4" xfId="29477"/>
    <cellStyle name="Normal 3 2 24" xfId="29478"/>
    <cellStyle name="Normal 3 2 24 2" xfId="29479"/>
    <cellStyle name="Normal 3 2 25" xfId="29480"/>
    <cellStyle name="Normal 3 2 25 2" xfId="29481"/>
    <cellStyle name="Normal 3 2 26" xfId="29482"/>
    <cellStyle name="Normal 3 2 27" xfId="45582"/>
    <cellStyle name="Normal 3 2 3" xfId="29483"/>
    <cellStyle name="Normal 3 2 3 10" xfId="29484"/>
    <cellStyle name="Normal 3 2 3 2" xfId="29485"/>
    <cellStyle name="Normal 3 2 3 2 2" xfId="29486"/>
    <cellStyle name="Normal 3 2 3 2 2 2" xfId="29487"/>
    <cellStyle name="Normal 3 2 3 2 2 2 2" xfId="29488"/>
    <cellStyle name="Normal 3 2 3 2 2 2 2 2" xfId="29489"/>
    <cellStyle name="Normal 3 2 3 2 2 2 2 2 2" xfId="29490"/>
    <cellStyle name="Normal 3 2 3 2 2 2 2 3" xfId="29491"/>
    <cellStyle name="Normal 3 2 3 2 2 2 2 3 2" xfId="29492"/>
    <cellStyle name="Normal 3 2 3 2 2 2 2 4" xfId="29493"/>
    <cellStyle name="Normal 3 2 3 2 2 2 3" xfId="29494"/>
    <cellStyle name="Normal 3 2 3 2 2 2 3 2" xfId="29495"/>
    <cellStyle name="Normal 3 2 3 2 2 2 4" xfId="29496"/>
    <cellStyle name="Normal 3 2 3 2 2 2 4 2" xfId="29497"/>
    <cellStyle name="Normal 3 2 3 2 2 2 5" xfId="29498"/>
    <cellStyle name="Normal 3 2 3 2 2 3" xfId="29499"/>
    <cellStyle name="Normal 3 2 3 2 2 3 2" xfId="29500"/>
    <cellStyle name="Normal 3 2 3 2 2 3 2 2" xfId="29501"/>
    <cellStyle name="Normal 3 2 3 2 2 3 3" xfId="29502"/>
    <cellStyle name="Normal 3 2 3 2 2 3 3 2" xfId="29503"/>
    <cellStyle name="Normal 3 2 3 2 2 3 4" xfId="29504"/>
    <cellStyle name="Normal 3 2 3 2 2 4" xfId="29505"/>
    <cellStyle name="Normal 3 2 3 2 2 4 2" xfId="29506"/>
    <cellStyle name="Normal 3 2 3 2 2 5" xfId="29507"/>
    <cellStyle name="Normal 3 2 3 2 2 5 2" xfId="29508"/>
    <cellStyle name="Normal 3 2 3 2 2 6" xfId="29509"/>
    <cellStyle name="Normal 3 2 3 2 3" xfId="29510"/>
    <cellStyle name="Normal 3 2 3 2 3 2" xfId="29511"/>
    <cellStyle name="Normal 3 2 3 2 3 2 2" xfId="29512"/>
    <cellStyle name="Normal 3 2 3 2 3 2 2 2" xfId="29513"/>
    <cellStyle name="Normal 3 2 3 2 3 2 2 2 2" xfId="29514"/>
    <cellStyle name="Normal 3 2 3 2 3 2 2 3" xfId="29515"/>
    <cellStyle name="Normal 3 2 3 2 3 2 2 3 2" xfId="29516"/>
    <cellStyle name="Normal 3 2 3 2 3 2 2 4" xfId="29517"/>
    <cellStyle name="Normal 3 2 3 2 3 2 3" xfId="29518"/>
    <cellStyle name="Normal 3 2 3 2 3 2 3 2" xfId="29519"/>
    <cellStyle name="Normal 3 2 3 2 3 2 4" xfId="29520"/>
    <cellStyle name="Normal 3 2 3 2 3 2 4 2" xfId="29521"/>
    <cellStyle name="Normal 3 2 3 2 3 2 5" xfId="29522"/>
    <cellStyle name="Normal 3 2 3 2 3 3" xfId="29523"/>
    <cellStyle name="Normal 3 2 3 2 3 3 2" xfId="29524"/>
    <cellStyle name="Normal 3 2 3 2 3 3 2 2" xfId="29525"/>
    <cellStyle name="Normal 3 2 3 2 3 3 3" xfId="29526"/>
    <cellStyle name="Normal 3 2 3 2 3 3 3 2" xfId="29527"/>
    <cellStyle name="Normal 3 2 3 2 3 3 4" xfId="29528"/>
    <cellStyle name="Normal 3 2 3 2 3 4" xfId="29529"/>
    <cellStyle name="Normal 3 2 3 2 3 4 2" xfId="29530"/>
    <cellStyle name="Normal 3 2 3 2 3 5" xfId="29531"/>
    <cellStyle name="Normal 3 2 3 2 3 5 2" xfId="29532"/>
    <cellStyle name="Normal 3 2 3 2 3 6" xfId="29533"/>
    <cellStyle name="Normal 3 2 3 2 4" xfId="29534"/>
    <cellStyle name="Normal 3 2 3 2 4 2" xfId="29535"/>
    <cellStyle name="Normal 3 2 3 2 4 2 2" xfId="29536"/>
    <cellStyle name="Normal 3 2 3 2 4 2 2 2" xfId="29537"/>
    <cellStyle name="Normal 3 2 3 2 4 2 2 2 2" xfId="29538"/>
    <cellStyle name="Normal 3 2 3 2 4 2 2 3" xfId="29539"/>
    <cellStyle name="Normal 3 2 3 2 4 2 2 3 2" xfId="29540"/>
    <cellStyle name="Normal 3 2 3 2 4 2 2 4" xfId="29541"/>
    <cellStyle name="Normal 3 2 3 2 4 2 3" xfId="29542"/>
    <cellStyle name="Normal 3 2 3 2 4 2 3 2" xfId="29543"/>
    <cellStyle name="Normal 3 2 3 2 4 2 4" xfId="29544"/>
    <cellStyle name="Normal 3 2 3 2 4 2 4 2" xfId="29545"/>
    <cellStyle name="Normal 3 2 3 2 4 2 5" xfId="29546"/>
    <cellStyle name="Normal 3 2 3 2 4 3" xfId="29547"/>
    <cellStyle name="Normal 3 2 3 2 4 3 2" xfId="29548"/>
    <cellStyle name="Normal 3 2 3 2 4 3 2 2" xfId="29549"/>
    <cellStyle name="Normal 3 2 3 2 4 3 3" xfId="29550"/>
    <cellStyle name="Normal 3 2 3 2 4 3 3 2" xfId="29551"/>
    <cellStyle name="Normal 3 2 3 2 4 3 4" xfId="29552"/>
    <cellStyle name="Normal 3 2 3 2 4 4" xfId="29553"/>
    <cellStyle name="Normal 3 2 3 2 4 4 2" xfId="29554"/>
    <cellStyle name="Normal 3 2 3 2 4 5" xfId="29555"/>
    <cellStyle name="Normal 3 2 3 2 4 5 2" xfId="29556"/>
    <cellStyle name="Normal 3 2 3 2 4 6" xfId="29557"/>
    <cellStyle name="Normal 3 2 3 2 5" xfId="29558"/>
    <cellStyle name="Normal 3 2 3 2 5 2" xfId="29559"/>
    <cellStyle name="Normal 3 2 3 2 5 2 2" xfId="29560"/>
    <cellStyle name="Normal 3 2 3 2 5 2 2 2" xfId="29561"/>
    <cellStyle name="Normal 3 2 3 2 5 2 3" xfId="29562"/>
    <cellStyle name="Normal 3 2 3 2 5 2 3 2" xfId="29563"/>
    <cellStyle name="Normal 3 2 3 2 5 2 4" xfId="29564"/>
    <cellStyle name="Normal 3 2 3 2 5 3" xfId="29565"/>
    <cellStyle name="Normal 3 2 3 2 5 3 2" xfId="29566"/>
    <cellStyle name="Normal 3 2 3 2 5 4" xfId="29567"/>
    <cellStyle name="Normal 3 2 3 2 5 4 2" xfId="29568"/>
    <cellStyle name="Normal 3 2 3 2 5 5" xfId="29569"/>
    <cellStyle name="Normal 3 2 3 2 6" xfId="29570"/>
    <cellStyle name="Normal 3 2 3 2 6 2" xfId="29571"/>
    <cellStyle name="Normal 3 2 3 2 6 2 2" xfId="29572"/>
    <cellStyle name="Normal 3 2 3 2 6 3" xfId="29573"/>
    <cellStyle name="Normal 3 2 3 2 6 3 2" xfId="29574"/>
    <cellStyle name="Normal 3 2 3 2 6 4" xfId="29575"/>
    <cellStyle name="Normal 3 2 3 2 7" xfId="29576"/>
    <cellStyle name="Normal 3 2 3 2 7 2" xfId="29577"/>
    <cellStyle name="Normal 3 2 3 2 8" xfId="29578"/>
    <cellStyle name="Normal 3 2 3 2 8 2" xfId="29579"/>
    <cellStyle name="Normal 3 2 3 2 9" xfId="29580"/>
    <cellStyle name="Normal 3 2 3 3" xfId="29581"/>
    <cellStyle name="Normal 3 2 3 3 2" xfId="29582"/>
    <cellStyle name="Normal 3 2 3 3 2 2" xfId="29583"/>
    <cellStyle name="Normal 3 2 3 3 2 2 2" xfId="29584"/>
    <cellStyle name="Normal 3 2 3 3 2 2 2 2" xfId="29585"/>
    <cellStyle name="Normal 3 2 3 3 2 2 3" xfId="29586"/>
    <cellStyle name="Normal 3 2 3 3 2 2 3 2" xfId="29587"/>
    <cellStyle name="Normal 3 2 3 3 2 2 4" xfId="29588"/>
    <cellStyle name="Normal 3 2 3 3 2 3" xfId="29589"/>
    <cellStyle name="Normal 3 2 3 3 2 3 2" xfId="29590"/>
    <cellStyle name="Normal 3 2 3 3 2 4" xfId="29591"/>
    <cellStyle name="Normal 3 2 3 3 2 4 2" xfId="29592"/>
    <cellStyle name="Normal 3 2 3 3 2 5" xfId="29593"/>
    <cellStyle name="Normal 3 2 3 3 3" xfId="29594"/>
    <cellStyle name="Normal 3 2 3 3 3 2" xfId="29595"/>
    <cellStyle name="Normal 3 2 3 3 3 2 2" xfId="29596"/>
    <cellStyle name="Normal 3 2 3 3 3 3" xfId="29597"/>
    <cellStyle name="Normal 3 2 3 3 3 3 2" xfId="29598"/>
    <cellStyle name="Normal 3 2 3 3 3 4" xfId="29599"/>
    <cellStyle name="Normal 3 2 3 3 4" xfId="29600"/>
    <cellStyle name="Normal 3 2 3 3 4 2" xfId="29601"/>
    <cellStyle name="Normal 3 2 3 3 5" xfId="29602"/>
    <cellStyle name="Normal 3 2 3 3 5 2" xfId="29603"/>
    <cellStyle name="Normal 3 2 3 3 6" xfId="29604"/>
    <cellStyle name="Normal 3 2 3 4" xfId="29605"/>
    <cellStyle name="Normal 3 2 3 4 2" xfId="29606"/>
    <cellStyle name="Normal 3 2 3 4 2 2" xfId="29607"/>
    <cellStyle name="Normal 3 2 3 4 2 2 2" xfId="29608"/>
    <cellStyle name="Normal 3 2 3 4 2 2 2 2" xfId="29609"/>
    <cellStyle name="Normal 3 2 3 4 2 2 3" xfId="29610"/>
    <cellStyle name="Normal 3 2 3 4 2 2 3 2" xfId="29611"/>
    <cellStyle name="Normal 3 2 3 4 2 2 4" xfId="29612"/>
    <cellStyle name="Normal 3 2 3 4 2 3" xfId="29613"/>
    <cellStyle name="Normal 3 2 3 4 2 3 2" xfId="29614"/>
    <cellStyle name="Normal 3 2 3 4 2 4" xfId="29615"/>
    <cellStyle name="Normal 3 2 3 4 2 4 2" xfId="29616"/>
    <cellStyle name="Normal 3 2 3 4 2 5" xfId="29617"/>
    <cellStyle name="Normal 3 2 3 4 3" xfId="29618"/>
    <cellStyle name="Normal 3 2 3 4 3 2" xfId="29619"/>
    <cellStyle name="Normal 3 2 3 4 3 2 2" xfId="29620"/>
    <cellStyle name="Normal 3 2 3 4 3 3" xfId="29621"/>
    <cellStyle name="Normal 3 2 3 4 3 3 2" xfId="29622"/>
    <cellStyle name="Normal 3 2 3 4 3 4" xfId="29623"/>
    <cellStyle name="Normal 3 2 3 4 4" xfId="29624"/>
    <cellStyle name="Normal 3 2 3 4 4 2" xfId="29625"/>
    <cellStyle name="Normal 3 2 3 4 5" xfId="29626"/>
    <cellStyle name="Normal 3 2 3 4 5 2" xfId="29627"/>
    <cellStyle name="Normal 3 2 3 4 6" xfId="29628"/>
    <cellStyle name="Normal 3 2 3 5" xfId="29629"/>
    <cellStyle name="Normal 3 2 3 5 2" xfId="29630"/>
    <cellStyle name="Normal 3 2 3 5 2 2" xfId="29631"/>
    <cellStyle name="Normal 3 2 3 5 2 2 2" xfId="29632"/>
    <cellStyle name="Normal 3 2 3 5 2 2 2 2" xfId="29633"/>
    <cellStyle name="Normal 3 2 3 5 2 2 3" xfId="29634"/>
    <cellStyle name="Normal 3 2 3 5 2 2 3 2" xfId="29635"/>
    <cellStyle name="Normal 3 2 3 5 2 2 4" xfId="29636"/>
    <cellStyle name="Normal 3 2 3 5 2 3" xfId="29637"/>
    <cellStyle name="Normal 3 2 3 5 2 3 2" xfId="29638"/>
    <cellStyle name="Normal 3 2 3 5 2 4" xfId="29639"/>
    <cellStyle name="Normal 3 2 3 5 2 4 2" xfId="29640"/>
    <cellStyle name="Normal 3 2 3 5 2 5" xfId="29641"/>
    <cellStyle name="Normal 3 2 3 5 3" xfId="29642"/>
    <cellStyle name="Normal 3 2 3 5 3 2" xfId="29643"/>
    <cellStyle name="Normal 3 2 3 5 3 2 2" xfId="29644"/>
    <cellStyle name="Normal 3 2 3 5 3 3" xfId="29645"/>
    <cellStyle name="Normal 3 2 3 5 3 3 2" xfId="29646"/>
    <cellStyle name="Normal 3 2 3 5 3 4" xfId="29647"/>
    <cellStyle name="Normal 3 2 3 5 4" xfId="29648"/>
    <cellStyle name="Normal 3 2 3 5 4 2" xfId="29649"/>
    <cellStyle name="Normal 3 2 3 5 5" xfId="29650"/>
    <cellStyle name="Normal 3 2 3 5 5 2" xfId="29651"/>
    <cellStyle name="Normal 3 2 3 5 6" xfId="29652"/>
    <cellStyle name="Normal 3 2 3 6" xfId="29653"/>
    <cellStyle name="Normal 3 2 3 6 2" xfId="29654"/>
    <cellStyle name="Normal 3 2 3 6 2 2" xfId="29655"/>
    <cellStyle name="Normal 3 2 3 6 2 2 2" xfId="29656"/>
    <cellStyle name="Normal 3 2 3 6 2 3" xfId="29657"/>
    <cellStyle name="Normal 3 2 3 6 2 3 2" xfId="29658"/>
    <cellStyle name="Normal 3 2 3 6 2 4" xfId="29659"/>
    <cellStyle name="Normal 3 2 3 6 3" xfId="29660"/>
    <cellStyle name="Normal 3 2 3 6 3 2" xfId="29661"/>
    <cellStyle name="Normal 3 2 3 6 4" xfId="29662"/>
    <cellStyle name="Normal 3 2 3 6 4 2" xfId="29663"/>
    <cellStyle name="Normal 3 2 3 6 5" xfId="29664"/>
    <cellStyle name="Normal 3 2 3 7" xfId="29665"/>
    <cellStyle name="Normal 3 2 3 7 2" xfId="29666"/>
    <cellStyle name="Normal 3 2 3 7 2 2" xfId="29667"/>
    <cellStyle name="Normal 3 2 3 7 3" xfId="29668"/>
    <cellStyle name="Normal 3 2 3 7 3 2" xfId="29669"/>
    <cellStyle name="Normal 3 2 3 7 4" xfId="29670"/>
    <cellStyle name="Normal 3 2 3 8" xfId="29671"/>
    <cellStyle name="Normal 3 2 3 8 2" xfId="29672"/>
    <cellStyle name="Normal 3 2 3 9" xfId="29673"/>
    <cellStyle name="Normal 3 2 3 9 2" xfId="29674"/>
    <cellStyle name="Normal 3 2 4" xfId="29675"/>
    <cellStyle name="Normal 3 2 4 2" xfId="29676"/>
    <cellStyle name="Normal 3 2 4 2 10" xfId="29677"/>
    <cellStyle name="Normal 3 2 4 2 10 2" xfId="29678"/>
    <cellStyle name="Normal 3 2 4 2 10 2 2" xfId="29679"/>
    <cellStyle name="Normal 3 2 4 2 10 2 2 2" xfId="29680"/>
    <cellStyle name="Normal 3 2 4 2 10 2 3" xfId="29681"/>
    <cellStyle name="Normal 3 2 4 2 10 2 3 2" xfId="29682"/>
    <cellStyle name="Normal 3 2 4 2 10 2 4" xfId="29683"/>
    <cellStyle name="Normal 3 2 4 2 10 3" xfId="29684"/>
    <cellStyle name="Normal 3 2 4 2 10 3 2" xfId="29685"/>
    <cellStyle name="Normal 3 2 4 2 10 4" xfId="29686"/>
    <cellStyle name="Normal 3 2 4 2 10 4 2" xfId="29687"/>
    <cellStyle name="Normal 3 2 4 2 10 5" xfId="29688"/>
    <cellStyle name="Normal 3 2 4 2 11" xfId="29689"/>
    <cellStyle name="Normal 3 2 4 2 11 2" xfId="29690"/>
    <cellStyle name="Normal 3 2 4 2 11 2 2" xfId="29691"/>
    <cellStyle name="Normal 3 2 4 2 11 3" xfId="29692"/>
    <cellStyle name="Normal 3 2 4 2 11 3 2" xfId="29693"/>
    <cellStyle name="Normal 3 2 4 2 11 4" xfId="29694"/>
    <cellStyle name="Normal 3 2 4 2 12" xfId="29695"/>
    <cellStyle name="Normal 3 2 4 2 12 2" xfId="29696"/>
    <cellStyle name="Normal 3 2 4 2 13" xfId="29697"/>
    <cellStyle name="Normal 3 2 4 2 13 2" xfId="29698"/>
    <cellStyle name="Normal 3 2 4 2 14" xfId="29699"/>
    <cellStyle name="Normal 3 2 4 2 2" xfId="29700"/>
    <cellStyle name="Normal 3 2 4 2 2 2" xfId="29701"/>
    <cellStyle name="Normal 3 2 4 2 2 2 10" xfId="29702"/>
    <cellStyle name="Normal 3 2 4 2 2 2 2" xfId="29703"/>
    <cellStyle name="Normal 3 2 4 2 2 2 2 2" xfId="29704"/>
    <cellStyle name="Normal 3 2 4 2 2 2 2 2 2" xfId="29705"/>
    <cellStyle name="Normal 3 2 4 2 2 2 2 2 2 2" xfId="29706"/>
    <cellStyle name="Normal 3 2 4 2 2 2 2 2 2 2 2" xfId="29707"/>
    <cellStyle name="Normal 3 2 4 2 2 2 2 2 2 2 2 2" xfId="29708"/>
    <cellStyle name="Normal 3 2 4 2 2 2 2 2 2 2 3" xfId="29709"/>
    <cellStyle name="Normal 3 2 4 2 2 2 2 2 2 2 3 2" xfId="29710"/>
    <cellStyle name="Normal 3 2 4 2 2 2 2 2 2 2 4" xfId="29711"/>
    <cellStyle name="Normal 3 2 4 2 2 2 2 2 2 3" xfId="29712"/>
    <cellStyle name="Normal 3 2 4 2 2 2 2 2 2 3 2" xfId="29713"/>
    <cellStyle name="Normal 3 2 4 2 2 2 2 2 2 4" xfId="29714"/>
    <cellStyle name="Normal 3 2 4 2 2 2 2 2 2 4 2" xfId="29715"/>
    <cellStyle name="Normal 3 2 4 2 2 2 2 2 2 5" xfId="29716"/>
    <cellStyle name="Normal 3 2 4 2 2 2 2 2 3" xfId="29717"/>
    <cellStyle name="Normal 3 2 4 2 2 2 2 2 3 2" xfId="29718"/>
    <cellStyle name="Normal 3 2 4 2 2 2 2 2 3 2 2" xfId="29719"/>
    <cellStyle name="Normal 3 2 4 2 2 2 2 2 3 3" xfId="29720"/>
    <cellStyle name="Normal 3 2 4 2 2 2 2 2 3 3 2" xfId="29721"/>
    <cellStyle name="Normal 3 2 4 2 2 2 2 2 3 4" xfId="29722"/>
    <cellStyle name="Normal 3 2 4 2 2 2 2 2 4" xfId="29723"/>
    <cellStyle name="Normal 3 2 4 2 2 2 2 2 4 2" xfId="29724"/>
    <cellStyle name="Normal 3 2 4 2 2 2 2 2 5" xfId="29725"/>
    <cellStyle name="Normal 3 2 4 2 2 2 2 2 5 2" xfId="29726"/>
    <cellStyle name="Normal 3 2 4 2 2 2 2 2 6" xfId="29727"/>
    <cellStyle name="Normal 3 2 4 2 2 2 2 3" xfId="29728"/>
    <cellStyle name="Normal 3 2 4 2 2 2 2 3 2" xfId="29729"/>
    <cellStyle name="Normal 3 2 4 2 2 2 2 3 2 2" xfId="29730"/>
    <cellStyle name="Normal 3 2 4 2 2 2 2 3 2 2 2" xfId="29731"/>
    <cellStyle name="Normal 3 2 4 2 2 2 2 3 2 2 2 2" xfId="29732"/>
    <cellStyle name="Normal 3 2 4 2 2 2 2 3 2 2 3" xfId="29733"/>
    <cellStyle name="Normal 3 2 4 2 2 2 2 3 2 2 3 2" xfId="29734"/>
    <cellStyle name="Normal 3 2 4 2 2 2 2 3 2 2 4" xfId="29735"/>
    <cellStyle name="Normal 3 2 4 2 2 2 2 3 2 3" xfId="29736"/>
    <cellStyle name="Normal 3 2 4 2 2 2 2 3 2 3 2" xfId="29737"/>
    <cellStyle name="Normal 3 2 4 2 2 2 2 3 2 4" xfId="29738"/>
    <cellStyle name="Normal 3 2 4 2 2 2 2 3 2 4 2" xfId="29739"/>
    <cellStyle name="Normal 3 2 4 2 2 2 2 3 2 5" xfId="29740"/>
    <cellStyle name="Normal 3 2 4 2 2 2 2 3 3" xfId="29741"/>
    <cellStyle name="Normal 3 2 4 2 2 2 2 3 3 2" xfId="29742"/>
    <cellStyle name="Normal 3 2 4 2 2 2 2 3 3 2 2" xfId="29743"/>
    <cellStyle name="Normal 3 2 4 2 2 2 2 3 3 3" xfId="29744"/>
    <cellStyle name="Normal 3 2 4 2 2 2 2 3 3 3 2" xfId="29745"/>
    <cellStyle name="Normal 3 2 4 2 2 2 2 3 3 4" xfId="29746"/>
    <cellStyle name="Normal 3 2 4 2 2 2 2 3 4" xfId="29747"/>
    <cellStyle name="Normal 3 2 4 2 2 2 2 3 4 2" xfId="29748"/>
    <cellStyle name="Normal 3 2 4 2 2 2 2 3 5" xfId="29749"/>
    <cellStyle name="Normal 3 2 4 2 2 2 2 3 5 2" xfId="29750"/>
    <cellStyle name="Normal 3 2 4 2 2 2 2 3 6" xfId="29751"/>
    <cellStyle name="Normal 3 2 4 2 2 2 2 4" xfId="29752"/>
    <cellStyle name="Normal 3 2 4 2 2 2 2 4 2" xfId="29753"/>
    <cellStyle name="Normal 3 2 4 2 2 2 2 4 2 2" xfId="29754"/>
    <cellStyle name="Normal 3 2 4 2 2 2 2 4 2 2 2" xfId="29755"/>
    <cellStyle name="Normal 3 2 4 2 2 2 2 4 2 2 2 2" xfId="29756"/>
    <cellStyle name="Normal 3 2 4 2 2 2 2 4 2 2 3" xfId="29757"/>
    <cellStyle name="Normal 3 2 4 2 2 2 2 4 2 2 3 2" xfId="29758"/>
    <cellStyle name="Normal 3 2 4 2 2 2 2 4 2 2 4" xfId="29759"/>
    <cellStyle name="Normal 3 2 4 2 2 2 2 4 2 3" xfId="29760"/>
    <cellStyle name="Normal 3 2 4 2 2 2 2 4 2 3 2" xfId="29761"/>
    <cellStyle name="Normal 3 2 4 2 2 2 2 4 2 4" xfId="29762"/>
    <cellStyle name="Normal 3 2 4 2 2 2 2 4 2 4 2" xfId="29763"/>
    <cellStyle name="Normal 3 2 4 2 2 2 2 4 2 5" xfId="29764"/>
    <cellStyle name="Normal 3 2 4 2 2 2 2 4 3" xfId="29765"/>
    <cellStyle name="Normal 3 2 4 2 2 2 2 4 3 2" xfId="29766"/>
    <cellStyle name="Normal 3 2 4 2 2 2 2 4 3 2 2" xfId="29767"/>
    <cellStyle name="Normal 3 2 4 2 2 2 2 4 3 3" xfId="29768"/>
    <cellStyle name="Normal 3 2 4 2 2 2 2 4 3 3 2" xfId="29769"/>
    <cellStyle name="Normal 3 2 4 2 2 2 2 4 3 4" xfId="29770"/>
    <cellStyle name="Normal 3 2 4 2 2 2 2 4 4" xfId="29771"/>
    <cellStyle name="Normal 3 2 4 2 2 2 2 4 4 2" xfId="29772"/>
    <cellStyle name="Normal 3 2 4 2 2 2 2 4 5" xfId="29773"/>
    <cellStyle name="Normal 3 2 4 2 2 2 2 4 5 2" xfId="29774"/>
    <cellStyle name="Normal 3 2 4 2 2 2 2 4 6" xfId="29775"/>
    <cellStyle name="Normal 3 2 4 2 2 2 2 5" xfId="29776"/>
    <cellStyle name="Normal 3 2 4 2 2 2 2 5 2" xfId="29777"/>
    <cellStyle name="Normal 3 2 4 2 2 2 2 5 2 2" xfId="29778"/>
    <cellStyle name="Normal 3 2 4 2 2 2 2 5 2 2 2" xfId="29779"/>
    <cellStyle name="Normal 3 2 4 2 2 2 2 5 2 3" xfId="29780"/>
    <cellStyle name="Normal 3 2 4 2 2 2 2 5 2 3 2" xfId="29781"/>
    <cellStyle name="Normal 3 2 4 2 2 2 2 5 2 4" xfId="29782"/>
    <cellStyle name="Normal 3 2 4 2 2 2 2 5 3" xfId="29783"/>
    <cellStyle name="Normal 3 2 4 2 2 2 2 5 3 2" xfId="29784"/>
    <cellStyle name="Normal 3 2 4 2 2 2 2 5 4" xfId="29785"/>
    <cellStyle name="Normal 3 2 4 2 2 2 2 5 4 2" xfId="29786"/>
    <cellStyle name="Normal 3 2 4 2 2 2 2 5 5" xfId="29787"/>
    <cellStyle name="Normal 3 2 4 2 2 2 2 6" xfId="29788"/>
    <cellStyle name="Normal 3 2 4 2 2 2 2 6 2" xfId="29789"/>
    <cellStyle name="Normal 3 2 4 2 2 2 2 6 2 2" xfId="29790"/>
    <cellStyle name="Normal 3 2 4 2 2 2 2 6 3" xfId="29791"/>
    <cellStyle name="Normal 3 2 4 2 2 2 2 6 3 2" xfId="29792"/>
    <cellStyle name="Normal 3 2 4 2 2 2 2 6 4" xfId="29793"/>
    <cellStyle name="Normal 3 2 4 2 2 2 2 7" xfId="29794"/>
    <cellStyle name="Normal 3 2 4 2 2 2 2 7 2" xfId="29795"/>
    <cellStyle name="Normal 3 2 4 2 2 2 2 8" xfId="29796"/>
    <cellStyle name="Normal 3 2 4 2 2 2 2 8 2" xfId="29797"/>
    <cellStyle name="Normal 3 2 4 2 2 2 2 9" xfId="29798"/>
    <cellStyle name="Normal 3 2 4 2 2 2 3" xfId="29799"/>
    <cellStyle name="Normal 3 2 4 2 2 2 3 2" xfId="29800"/>
    <cellStyle name="Normal 3 2 4 2 2 2 3 2 2" xfId="29801"/>
    <cellStyle name="Normal 3 2 4 2 2 2 3 2 2 2" xfId="29802"/>
    <cellStyle name="Normal 3 2 4 2 2 2 3 2 2 2 2" xfId="29803"/>
    <cellStyle name="Normal 3 2 4 2 2 2 3 2 2 3" xfId="29804"/>
    <cellStyle name="Normal 3 2 4 2 2 2 3 2 2 3 2" xfId="29805"/>
    <cellStyle name="Normal 3 2 4 2 2 2 3 2 2 4" xfId="29806"/>
    <cellStyle name="Normal 3 2 4 2 2 2 3 2 3" xfId="29807"/>
    <cellStyle name="Normal 3 2 4 2 2 2 3 2 3 2" xfId="29808"/>
    <cellStyle name="Normal 3 2 4 2 2 2 3 2 4" xfId="29809"/>
    <cellStyle name="Normal 3 2 4 2 2 2 3 2 4 2" xfId="29810"/>
    <cellStyle name="Normal 3 2 4 2 2 2 3 2 5" xfId="29811"/>
    <cellStyle name="Normal 3 2 4 2 2 2 3 3" xfId="29812"/>
    <cellStyle name="Normal 3 2 4 2 2 2 3 3 2" xfId="29813"/>
    <cellStyle name="Normal 3 2 4 2 2 2 3 3 2 2" xfId="29814"/>
    <cellStyle name="Normal 3 2 4 2 2 2 3 3 3" xfId="29815"/>
    <cellStyle name="Normal 3 2 4 2 2 2 3 3 3 2" xfId="29816"/>
    <cellStyle name="Normal 3 2 4 2 2 2 3 3 4" xfId="29817"/>
    <cellStyle name="Normal 3 2 4 2 2 2 3 4" xfId="29818"/>
    <cellStyle name="Normal 3 2 4 2 2 2 3 4 2" xfId="29819"/>
    <cellStyle name="Normal 3 2 4 2 2 2 3 5" xfId="29820"/>
    <cellStyle name="Normal 3 2 4 2 2 2 3 5 2" xfId="29821"/>
    <cellStyle name="Normal 3 2 4 2 2 2 3 6" xfId="29822"/>
    <cellStyle name="Normal 3 2 4 2 2 2 4" xfId="29823"/>
    <cellStyle name="Normal 3 2 4 2 2 2 4 2" xfId="29824"/>
    <cellStyle name="Normal 3 2 4 2 2 2 4 2 2" xfId="29825"/>
    <cellStyle name="Normal 3 2 4 2 2 2 4 2 2 2" xfId="29826"/>
    <cellStyle name="Normal 3 2 4 2 2 2 4 2 2 2 2" xfId="29827"/>
    <cellStyle name="Normal 3 2 4 2 2 2 4 2 2 3" xfId="29828"/>
    <cellStyle name="Normal 3 2 4 2 2 2 4 2 2 3 2" xfId="29829"/>
    <cellStyle name="Normal 3 2 4 2 2 2 4 2 2 4" xfId="29830"/>
    <cellStyle name="Normal 3 2 4 2 2 2 4 2 3" xfId="29831"/>
    <cellStyle name="Normal 3 2 4 2 2 2 4 2 3 2" xfId="29832"/>
    <cellStyle name="Normal 3 2 4 2 2 2 4 2 4" xfId="29833"/>
    <cellStyle name="Normal 3 2 4 2 2 2 4 2 4 2" xfId="29834"/>
    <cellStyle name="Normal 3 2 4 2 2 2 4 2 5" xfId="29835"/>
    <cellStyle name="Normal 3 2 4 2 2 2 4 3" xfId="29836"/>
    <cellStyle name="Normal 3 2 4 2 2 2 4 3 2" xfId="29837"/>
    <cellStyle name="Normal 3 2 4 2 2 2 4 3 2 2" xfId="29838"/>
    <cellStyle name="Normal 3 2 4 2 2 2 4 3 3" xfId="29839"/>
    <cellStyle name="Normal 3 2 4 2 2 2 4 3 3 2" xfId="29840"/>
    <cellStyle name="Normal 3 2 4 2 2 2 4 3 4" xfId="29841"/>
    <cellStyle name="Normal 3 2 4 2 2 2 4 4" xfId="29842"/>
    <cellStyle name="Normal 3 2 4 2 2 2 4 4 2" xfId="29843"/>
    <cellStyle name="Normal 3 2 4 2 2 2 4 5" xfId="29844"/>
    <cellStyle name="Normal 3 2 4 2 2 2 4 5 2" xfId="29845"/>
    <cellStyle name="Normal 3 2 4 2 2 2 4 6" xfId="29846"/>
    <cellStyle name="Normal 3 2 4 2 2 2 5" xfId="29847"/>
    <cellStyle name="Normal 3 2 4 2 2 2 5 2" xfId="29848"/>
    <cellStyle name="Normal 3 2 4 2 2 2 5 2 2" xfId="29849"/>
    <cellStyle name="Normal 3 2 4 2 2 2 5 2 2 2" xfId="29850"/>
    <cellStyle name="Normal 3 2 4 2 2 2 5 2 2 2 2" xfId="29851"/>
    <cellStyle name="Normal 3 2 4 2 2 2 5 2 2 3" xfId="29852"/>
    <cellStyle name="Normal 3 2 4 2 2 2 5 2 2 3 2" xfId="29853"/>
    <cellStyle name="Normal 3 2 4 2 2 2 5 2 2 4" xfId="29854"/>
    <cellStyle name="Normal 3 2 4 2 2 2 5 2 3" xfId="29855"/>
    <cellStyle name="Normal 3 2 4 2 2 2 5 2 3 2" xfId="29856"/>
    <cellStyle name="Normal 3 2 4 2 2 2 5 2 4" xfId="29857"/>
    <cellStyle name="Normal 3 2 4 2 2 2 5 2 4 2" xfId="29858"/>
    <cellStyle name="Normal 3 2 4 2 2 2 5 2 5" xfId="29859"/>
    <cellStyle name="Normal 3 2 4 2 2 2 5 3" xfId="29860"/>
    <cellStyle name="Normal 3 2 4 2 2 2 5 3 2" xfId="29861"/>
    <cellStyle name="Normal 3 2 4 2 2 2 5 3 2 2" xfId="29862"/>
    <cellStyle name="Normal 3 2 4 2 2 2 5 3 3" xfId="29863"/>
    <cellStyle name="Normal 3 2 4 2 2 2 5 3 3 2" xfId="29864"/>
    <cellStyle name="Normal 3 2 4 2 2 2 5 3 4" xfId="29865"/>
    <cellStyle name="Normal 3 2 4 2 2 2 5 4" xfId="29866"/>
    <cellStyle name="Normal 3 2 4 2 2 2 5 4 2" xfId="29867"/>
    <cellStyle name="Normal 3 2 4 2 2 2 5 5" xfId="29868"/>
    <cellStyle name="Normal 3 2 4 2 2 2 5 5 2" xfId="29869"/>
    <cellStyle name="Normal 3 2 4 2 2 2 5 6" xfId="29870"/>
    <cellStyle name="Normal 3 2 4 2 2 2 6" xfId="29871"/>
    <cellStyle name="Normal 3 2 4 2 2 2 6 2" xfId="29872"/>
    <cellStyle name="Normal 3 2 4 2 2 2 6 2 2" xfId="29873"/>
    <cellStyle name="Normal 3 2 4 2 2 2 6 2 2 2" xfId="29874"/>
    <cellStyle name="Normal 3 2 4 2 2 2 6 2 3" xfId="29875"/>
    <cellStyle name="Normal 3 2 4 2 2 2 6 2 3 2" xfId="29876"/>
    <cellStyle name="Normal 3 2 4 2 2 2 6 2 4" xfId="29877"/>
    <cellStyle name="Normal 3 2 4 2 2 2 6 3" xfId="29878"/>
    <cellStyle name="Normal 3 2 4 2 2 2 6 3 2" xfId="29879"/>
    <cellStyle name="Normal 3 2 4 2 2 2 6 4" xfId="29880"/>
    <cellStyle name="Normal 3 2 4 2 2 2 6 4 2" xfId="29881"/>
    <cellStyle name="Normal 3 2 4 2 2 2 6 5" xfId="29882"/>
    <cellStyle name="Normal 3 2 4 2 2 2 7" xfId="29883"/>
    <cellStyle name="Normal 3 2 4 2 2 2 7 2" xfId="29884"/>
    <cellStyle name="Normal 3 2 4 2 2 2 7 2 2" xfId="29885"/>
    <cellStyle name="Normal 3 2 4 2 2 2 7 3" xfId="29886"/>
    <cellStyle name="Normal 3 2 4 2 2 2 7 3 2" xfId="29887"/>
    <cellStyle name="Normal 3 2 4 2 2 2 7 4" xfId="29888"/>
    <cellStyle name="Normal 3 2 4 2 2 2 8" xfId="29889"/>
    <cellStyle name="Normal 3 2 4 2 2 2 8 2" xfId="29890"/>
    <cellStyle name="Normal 3 2 4 2 2 2 9" xfId="29891"/>
    <cellStyle name="Normal 3 2 4 2 2 2 9 2" xfId="29892"/>
    <cellStyle name="Normal 3 2 4 2 3" xfId="29893"/>
    <cellStyle name="Normal 3 2 4 2 3 10" xfId="29894"/>
    <cellStyle name="Normal 3 2 4 2 3 2" xfId="29895"/>
    <cellStyle name="Normal 3 2 4 2 3 2 2" xfId="29896"/>
    <cellStyle name="Normal 3 2 4 2 3 2 2 2" xfId="29897"/>
    <cellStyle name="Normal 3 2 4 2 3 2 2 2 2" xfId="29898"/>
    <cellStyle name="Normal 3 2 4 2 3 2 2 2 2 2" xfId="29899"/>
    <cellStyle name="Normal 3 2 4 2 3 2 2 2 2 2 2" xfId="29900"/>
    <cellStyle name="Normal 3 2 4 2 3 2 2 2 2 3" xfId="29901"/>
    <cellStyle name="Normal 3 2 4 2 3 2 2 2 2 3 2" xfId="29902"/>
    <cellStyle name="Normal 3 2 4 2 3 2 2 2 2 4" xfId="29903"/>
    <cellStyle name="Normal 3 2 4 2 3 2 2 2 3" xfId="29904"/>
    <cellStyle name="Normal 3 2 4 2 3 2 2 2 3 2" xfId="29905"/>
    <cellStyle name="Normal 3 2 4 2 3 2 2 2 4" xfId="29906"/>
    <cellStyle name="Normal 3 2 4 2 3 2 2 2 4 2" xfId="29907"/>
    <cellStyle name="Normal 3 2 4 2 3 2 2 2 5" xfId="29908"/>
    <cellStyle name="Normal 3 2 4 2 3 2 2 3" xfId="29909"/>
    <cellStyle name="Normal 3 2 4 2 3 2 2 3 2" xfId="29910"/>
    <cellStyle name="Normal 3 2 4 2 3 2 2 3 2 2" xfId="29911"/>
    <cellStyle name="Normal 3 2 4 2 3 2 2 3 3" xfId="29912"/>
    <cellStyle name="Normal 3 2 4 2 3 2 2 3 3 2" xfId="29913"/>
    <cellStyle name="Normal 3 2 4 2 3 2 2 3 4" xfId="29914"/>
    <cellStyle name="Normal 3 2 4 2 3 2 2 4" xfId="29915"/>
    <cellStyle name="Normal 3 2 4 2 3 2 2 4 2" xfId="29916"/>
    <cellStyle name="Normal 3 2 4 2 3 2 2 5" xfId="29917"/>
    <cellStyle name="Normal 3 2 4 2 3 2 2 5 2" xfId="29918"/>
    <cellStyle name="Normal 3 2 4 2 3 2 2 6" xfId="29919"/>
    <cellStyle name="Normal 3 2 4 2 3 2 3" xfId="29920"/>
    <cellStyle name="Normal 3 2 4 2 3 2 3 2" xfId="29921"/>
    <cellStyle name="Normal 3 2 4 2 3 2 3 2 2" xfId="29922"/>
    <cellStyle name="Normal 3 2 4 2 3 2 3 2 2 2" xfId="29923"/>
    <cellStyle name="Normal 3 2 4 2 3 2 3 2 2 2 2" xfId="29924"/>
    <cellStyle name="Normal 3 2 4 2 3 2 3 2 2 3" xfId="29925"/>
    <cellStyle name="Normal 3 2 4 2 3 2 3 2 2 3 2" xfId="29926"/>
    <cellStyle name="Normal 3 2 4 2 3 2 3 2 2 4" xfId="29927"/>
    <cellStyle name="Normal 3 2 4 2 3 2 3 2 3" xfId="29928"/>
    <cellStyle name="Normal 3 2 4 2 3 2 3 2 3 2" xfId="29929"/>
    <cellStyle name="Normal 3 2 4 2 3 2 3 2 4" xfId="29930"/>
    <cellStyle name="Normal 3 2 4 2 3 2 3 2 4 2" xfId="29931"/>
    <cellStyle name="Normal 3 2 4 2 3 2 3 2 5" xfId="29932"/>
    <cellStyle name="Normal 3 2 4 2 3 2 3 3" xfId="29933"/>
    <cellStyle name="Normal 3 2 4 2 3 2 3 3 2" xfId="29934"/>
    <cellStyle name="Normal 3 2 4 2 3 2 3 3 2 2" xfId="29935"/>
    <cellStyle name="Normal 3 2 4 2 3 2 3 3 3" xfId="29936"/>
    <cellStyle name="Normal 3 2 4 2 3 2 3 3 3 2" xfId="29937"/>
    <cellStyle name="Normal 3 2 4 2 3 2 3 3 4" xfId="29938"/>
    <cellStyle name="Normal 3 2 4 2 3 2 3 4" xfId="29939"/>
    <cellStyle name="Normal 3 2 4 2 3 2 3 4 2" xfId="29940"/>
    <cellStyle name="Normal 3 2 4 2 3 2 3 5" xfId="29941"/>
    <cellStyle name="Normal 3 2 4 2 3 2 3 5 2" xfId="29942"/>
    <cellStyle name="Normal 3 2 4 2 3 2 3 6" xfId="29943"/>
    <cellStyle name="Normal 3 2 4 2 3 2 4" xfId="29944"/>
    <cellStyle name="Normal 3 2 4 2 3 2 4 2" xfId="29945"/>
    <cellStyle name="Normal 3 2 4 2 3 2 4 2 2" xfId="29946"/>
    <cellStyle name="Normal 3 2 4 2 3 2 4 2 2 2" xfId="29947"/>
    <cellStyle name="Normal 3 2 4 2 3 2 4 2 2 2 2" xfId="29948"/>
    <cellStyle name="Normal 3 2 4 2 3 2 4 2 2 3" xfId="29949"/>
    <cellStyle name="Normal 3 2 4 2 3 2 4 2 2 3 2" xfId="29950"/>
    <cellStyle name="Normal 3 2 4 2 3 2 4 2 2 4" xfId="29951"/>
    <cellStyle name="Normal 3 2 4 2 3 2 4 2 3" xfId="29952"/>
    <cellStyle name="Normal 3 2 4 2 3 2 4 2 3 2" xfId="29953"/>
    <cellStyle name="Normal 3 2 4 2 3 2 4 2 4" xfId="29954"/>
    <cellStyle name="Normal 3 2 4 2 3 2 4 2 4 2" xfId="29955"/>
    <cellStyle name="Normal 3 2 4 2 3 2 4 2 5" xfId="29956"/>
    <cellStyle name="Normal 3 2 4 2 3 2 4 3" xfId="29957"/>
    <cellStyle name="Normal 3 2 4 2 3 2 4 3 2" xfId="29958"/>
    <cellStyle name="Normal 3 2 4 2 3 2 4 3 2 2" xfId="29959"/>
    <cellStyle name="Normal 3 2 4 2 3 2 4 3 3" xfId="29960"/>
    <cellStyle name="Normal 3 2 4 2 3 2 4 3 3 2" xfId="29961"/>
    <cellStyle name="Normal 3 2 4 2 3 2 4 3 4" xfId="29962"/>
    <cellStyle name="Normal 3 2 4 2 3 2 4 4" xfId="29963"/>
    <cellStyle name="Normal 3 2 4 2 3 2 4 4 2" xfId="29964"/>
    <cellStyle name="Normal 3 2 4 2 3 2 4 5" xfId="29965"/>
    <cellStyle name="Normal 3 2 4 2 3 2 4 5 2" xfId="29966"/>
    <cellStyle name="Normal 3 2 4 2 3 2 4 6" xfId="29967"/>
    <cellStyle name="Normal 3 2 4 2 3 2 5" xfId="29968"/>
    <cellStyle name="Normal 3 2 4 2 3 2 5 2" xfId="29969"/>
    <cellStyle name="Normal 3 2 4 2 3 2 5 2 2" xfId="29970"/>
    <cellStyle name="Normal 3 2 4 2 3 2 5 2 2 2" xfId="29971"/>
    <cellStyle name="Normal 3 2 4 2 3 2 5 2 3" xfId="29972"/>
    <cellStyle name="Normal 3 2 4 2 3 2 5 2 3 2" xfId="29973"/>
    <cellStyle name="Normal 3 2 4 2 3 2 5 2 4" xfId="29974"/>
    <cellStyle name="Normal 3 2 4 2 3 2 5 3" xfId="29975"/>
    <cellStyle name="Normal 3 2 4 2 3 2 5 3 2" xfId="29976"/>
    <cellStyle name="Normal 3 2 4 2 3 2 5 4" xfId="29977"/>
    <cellStyle name="Normal 3 2 4 2 3 2 5 4 2" xfId="29978"/>
    <cellStyle name="Normal 3 2 4 2 3 2 5 5" xfId="29979"/>
    <cellStyle name="Normal 3 2 4 2 3 2 6" xfId="29980"/>
    <cellStyle name="Normal 3 2 4 2 3 2 6 2" xfId="29981"/>
    <cellStyle name="Normal 3 2 4 2 3 2 6 2 2" xfId="29982"/>
    <cellStyle name="Normal 3 2 4 2 3 2 6 3" xfId="29983"/>
    <cellStyle name="Normal 3 2 4 2 3 2 6 3 2" xfId="29984"/>
    <cellStyle name="Normal 3 2 4 2 3 2 6 4" xfId="29985"/>
    <cellStyle name="Normal 3 2 4 2 3 2 7" xfId="29986"/>
    <cellStyle name="Normal 3 2 4 2 3 2 7 2" xfId="29987"/>
    <cellStyle name="Normal 3 2 4 2 3 2 8" xfId="29988"/>
    <cellStyle name="Normal 3 2 4 2 3 2 8 2" xfId="29989"/>
    <cellStyle name="Normal 3 2 4 2 3 2 9" xfId="29990"/>
    <cellStyle name="Normal 3 2 4 2 3 3" xfId="29991"/>
    <cellStyle name="Normal 3 2 4 2 3 3 2" xfId="29992"/>
    <cellStyle name="Normal 3 2 4 2 3 3 2 2" xfId="29993"/>
    <cellStyle name="Normal 3 2 4 2 3 3 2 2 2" xfId="29994"/>
    <cellStyle name="Normal 3 2 4 2 3 3 2 2 2 2" xfId="29995"/>
    <cellStyle name="Normal 3 2 4 2 3 3 2 2 3" xfId="29996"/>
    <cellStyle name="Normal 3 2 4 2 3 3 2 2 3 2" xfId="29997"/>
    <cellStyle name="Normal 3 2 4 2 3 3 2 2 4" xfId="29998"/>
    <cellStyle name="Normal 3 2 4 2 3 3 2 3" xfId="29999"/>
    <cellStyle name="Normal 3 2 4 2 3 3 2 3 2" xfId="30000"/>
    <cellStyle name="Normal 3 2 4 2 3 3 2 4" xfId="30001"/>
    <cellStyle name="Normal 3 2 4 2 3 3 2 4 2" xfId="30002"/>
    <cellStyle name="Normal 3 2 4 2 3 3 2 5" xfId="30003"/>
    <cellStyle name="Normal 3 2 4 2 3 3 3" xfId="30004"/>
    <cellStyle name="Normal 3 2 4 2 3 3 3 2" xfId="30005"/>
    <cellStyle name="Normal 3 2 4 2 3 3 3 2 2" xfId="30006"/>
    <cellStyle name="Normal 3 2 4 2 3 3 3 3" xfId="30007"/>
    <cellStyle name="Normal 3 2 4 2 3 3 3 3 2" xfId="30008"/>
    <cellStyle name="Normal 3 2 4 2 3 3 3 4" xfId="30009"/>
    <cellStyle name="Normal 3 2 4 2 3 3 4" xfId="30010"/>
    <cellStyle name="Normal 3 2 4 2 3 3 4 2" xfId="30011"/>
    <cellStyle name="Normal 3 2 4 2 3 3 5" xfId="30012"/>
    <cellStyle name="Normal 3 2 4 2 3 3 5 2" xfId="30013"/>
    <cellStyle name="Normal 3 2 4 2 3 3 6" xfId="30014"/>
    <cellStyle name="Normal 3 2 4 2 3 4" xfId="30015"/>
    <cellStyle name="Normal 3 2 4 2 3 4 2" xfId="30016"/>
    <cellStyle name="Normal 3 2 4 2 3 4 2 2" xfId="30017"/>
    <cellStyle name="Normal 3 2 4 2 3 4 2 2 2" xfId="30018"/>
    <cellStyle name="Normal 3 2 4 2 3 4 2 2 2 2" xfId="30019"/>
    <cellStyle name="Normal 3 2 4 2 3 4 2 2 3" xfId="30020"/>
    <cellStyle name="Normal 3 2 4 2 3 4 2 2 3 2" xfId="30021"/>
    <cellStyle name="Normal 3 2 4 2 3 4 2 2 4" xfId="30022"/>
    <cellStyle name="Normal 3 2 4 2 3 4 2 3" xfId="30023"/>
    <cellStyle name="Normal 3 2 4 2 3 4 2 3 2" xfId="30024"/>
    <cellStyle name="Normal 3 2 4 2 3 4 2 4" xfId="30025"/>
    <cellStyle name="Normal 3 2 4 2 3 4 2 4 2" xfId="30026"/>
    <cellStyle name="Normal 3 2 4 2 3 4 2 5" xfId="30027"/>
    <cellStyle name="Normal 3 2 4 2 3 4 3" xfId="30028"/>
    <cellStyle name="Normal 3 2 4 2 3 4 3 2" xfId="30029"/>
    <cellStyle name="Normal 3 2 4 2 3 4 3 2 2" xfId="30030"/>
    <cellStyle name="Normal 3 2 4 2 3 4 3 3" xfId="30031"/>
    <cellStyle name="Normal 3 2 4 2 3 4 3 3 2" xfId="30032"/>
    <cellStyle name="Normal 3 2 4 2 3 4 3 4" xfId="30033"/>
    <cellStyle name="Normal 3 2 4 2 3 4 4" xfId="30034"/>
    <cellStyle name="Normal 3 2 4 2 3 4 4 2" xfId="30035"/>
    <cellStyle name="Normal 3 2 4 2 3 4 5" xfId="30036"/>
    <cellStyle name="Normal 3 2 4 2 3 4 5 2" xfId="30037"/>
    <cellStyle name="Normal 3 2 4 2 3 4 6" xfId="30038"/>
    <cellStyle name="Normal 3 2 4 2 3 5" xfId="30039"/>
    <cellStyle name="Normal 3 2 4 2 3 5 2" xfId="30040"/>
    <cellStyle name="Normal 3 2 4 2 3 5 2 2" xfId="30041"/>
    <cellStyle name="Normal 3 2 4 2 3 5 2 2 2" xfId="30042"/>
    <cellStyle name="Normal 3 2 4 2 3 5 2 2 2 2" xfId="30043"/>
    <cellStyle name="Normal 3 2 4 2 3 5 2 2 3" xfId="30044"/>
    <cellStyle name="Normal 3 2 4 2 3 5 2 2 3 2" xfId="30045"/>
    <cellStyle name="Normal 3 2 4 2 3 5 2 2 4" xfId="30046"/>
    <cellStyle name="Normal 3 2 4 2 3 5 2 3" xfId="30047"/>
    <cellStyle name="Normal 3 2 4 2 3 5 2 3 2" xfId="30048"/>
    <cellStyle name="Normal 3 2 4 2 3 5 2 4" xfId="30049"/>
    <cellStyle name="Normal 3 2 4 2 3 5 2 4 2" xfId="30050"/>
    <cellStyle name="Normal 3 2 4 2 3 5 2 5" xfId="30051"/>
    <cellStyle name="Normal 3 2 4 2 3 5 3" xfId="30052"/>
    <cellStyle name="Normal 3 2 4 2 3 5 3 2" xfId="30053"/>
    <cellStyle name="Normal 3 2 4 2 3 5 3 2 2" xfId="30054"/>
    <cellStyle name="Normal 3 2 4 2 3 5 3 3" xfId="30055"/>
    <cellStyle name="Normal 3 2 4 2 3 5 3 3 2" xfId="30056"/>
    <cellStyle name="Normal 3 2 4 2 3 5 3 4" xfId="30057"/>
    <cellStyle name="Normal 3 2 4 2 3 5 4" xfId="30058"/>
    <cellStyle name="Normal 3 2 4 2 3 5 4 2" xfId="30059"/>
    <cellStyle name="Normal 3 2 4 2 3 5 5" xfId="30060"/>
    <cellStyle name="Normal 3 2 4 2 3 5 5 2" xfId="30061"/>
    <cellStyle name="Normal 3 2 4 2 3 5 6" xfId="30062"/>
    <cellStyle name="Normal 3 2 4 2 3 6" xfId="30063"/>
    <cellStyle name="Normal 3 2 4 2 3 6 2" xfId="30064"/>
    <cellStyle name="Normal 3 2 4 2 3 6 2 2" xfId="30065"/>
    <cellStyle name="Normal 3 2 4 2 3 6 2 2 2" xfId="30066"/>
    <cellStyle name="Normal 3 2 4 2 3 6 2 3" xfId="30067"/>
    <cellStyle name="Normal 3 2 4 2 3 6 2 3 2" xfId="30068"/>
    <cellStyle name="Normal 3 2 4 2 3 6 2 4" xfId="30069"/>
    <cellStyle name="Normal 3 2 4 2 3 6 3" xfId="30070"/>
    <cellStyle name="Normal 3 2 4 2 3 6 3 2" xfId="30071"/>
    <cellStyle name="Normal 3 2 4 2 3 6 4" xfId="30072"/>
    <cellStyle name="Normal 3 2 4 2 3 6 4 2" xfId="30073"/>
    <cellStyle name="Normal 3 2 4 2 3 6 5" xfId="30074"/>
    <cellStyle name="Normal 3 2 4 2 3 7" xfId="30075"/>
    <cellStyle name="Normal 3 2 4 2 3 7 2" xfId="30076"/>
    <cellStyle name="Normal 3 2 4 2 3 7 2 2" xfId="30077"/>
    <cellStyle name="Normal 3 2 4 2 3 7 3" xfId="30078"/>
    <cellStyle name="Normal 3 2 4 2 3 7 3 2" xfId="30079"/>
    <cellStyle name="Normal 3 2 4 2 3 7 4" xfId="30080"/>
    <cellStyle name="Normal 3 2 4 2 3 8" xfId="30081"/>
    <cellStyle name="Normal 3 2 4 2 3 8 2" xfId="30082"/>
    <cellStyle name="Normal 3 2 4 2 3 9" xfId="30083"/>
    <cellStyle name="Normal 3 2 4 2 3 9 2" xfId="30084"/>
    <cellStyle name="Normal 3 2 4 2 4" xfId="30085"/>
    <cellStyle name="Normal 3 2 4 2 4 10" xfId="30086"/>
    <cellStyle name="Normal 3 2 4 2 4 2" xfId="30087"/>
    <cellStyle name="Normal 3 2 4 2 4 2 2" xfId="30088"/>
    <cellStyle name="Normal 3 2 4 2 4 2 2 2" xfId="30089"/>
    <cellStyle name="Normal 3 2 4 2 4 2 2 2 2" xfId="30090"/>
    <cellStyle name="Normal 3 2 4 2 4 2 2 2 2 2" xfId="30091"/>
    <cellStyle name="Normal 3 2 4 2 4 2 2 2 2 2 2" xfId="30092"/>
    <cellStyle name="Normal 3 2 4 2 4 2 2 2 2 3" xfId="30093"/>
    <cellStyle name="Normal 3 2 4 2 4 2 2 2 2 3 2" xfId="30094"/>
    <cellStyle name="Normal 3 2 4 2 4 2 2 2 2 4" xfId="30095"/>
    <cellStyle name="Normal 3 2 4 2 4 2 2 2 3" xfId="30096"/>
    <cellStyle name="Normal 3 2 4 2 4 2 2 2 3 2" xfId="30097"/>
    <cellStyle name="Normal 3 2 4 2 4 2 2 2 4" xfId="30098"/>
    <cellStyle name="Normal 3 2 4 2 4 2 2 2 4 2" xfId="30099"/>
    <cellStyle name="Normal 3 2 4 2 4 2 2 2 5" xfId="30100"/>
    <cellStyle name="Normal 3 2 4 2 4 2 2 3" xfId="30101"/>
    <cellStyle name="Normal 3 2 4 2 4 2 2 3 2" xfId="30102"/>
    <cellStyle name="Normal 3 2 4 2 4 2 2 3 2 2" xfId="30103"/>
    <cellStyle name="Normal 3 2 4 2 4 2 2 3 3" xfId="30104"/>
    <cellStyle name="Normal 3 2 4 2 4 2 2 3 3 2" xfId="30105"/>
    <cellStyle name="Normal 3 2 4 2 4 2 2 3 4" xfId="30106"/>
    <cellStyle name="Normal 3 2 4 2 4 2 2 4" xfId="30107"/>
    <cellStyle name="Normal 3 2 4 2 4 2 2 4 2" xfId="30108"/>
    <cellStyle name="Normal 3 2 4 2 4 2 2 5" xfId="30109"/>
    <cellStyle name="Normal 3 2 4 2 4 2 2 5 2" xfId="30110"/>
    <cellStyle name="Normal 3 2 4 2 4 2 2 6" xfId="30111"/>
    <cellStyle name="Normal 3 2 4 2 4 2 3" xfId="30112"/>
    <cellStyle name="Normal 3 2 4 2 4 2 3 2" xfId="30113"/>
    <cellStyle name="Normal 3 2 4 2 4 2 3 2 2" xfId="30114"/>
    <cellStyle name="Normal 3 2 4 2 4 2 3 2 2 2" xfId="30115"/>
    <cellStyle name="Normal 3 2 4 2 4 2 3 2 2 2 2" xfId="30116"/>
    <cellStyle name="Normal 3 2 4 2 4 2 3 2 2 3" xfId="30117"/>
    <cellStyle name="Normal 3 2 4 2 4 2 3 2 2 3 2" xfId="30118"/>
    <cellStyle name="Normal 3 2 4 2 4 2 3 2 2 4" xfId="30119"/>
    <cellStyle name="Normal 3 2 4 2 4 2 3 2 3" xfId="30120"/>
    <cellStyle name="Normal 3 2 4 2 4 2 3 2 3 2" xfId="30121"/>
    <cellStyle name="Normal 3 2 4 2 4 2 3 2 4" xfId="30122"/>
    <cellStyle name="Normal 3 2 4 2 4 2 3 2 4 2" xfId="30123"/>
    <cellStyle name="Normal 3 2 4 2 4 2 3 2 5" xfId="30124"/>
    <cellStyle name="Normal 3 2 4 2 4 2 3 3" xfId="30125"/>
    <cellStyle name="Normal 3 2 4 2 4 2 3 3 2" xfId="30126"/>
    <cellStyle name="Normal 3 2 4 2 4 2 3 3 2 2" xfId="30127"/>
    <cellStyle name="Normal 3 2 4 2 4 2 3 3 3" xfId="30128"/>
    <cellStyle name="Normal 3 2 4 2 4 2 3 3 3 2" xfId="30129"/>
    <cellStyle name="Normal 3 2 4 2 4 2 3 3 4" xfId="30130"/>
    <cellStyle name="Normal 3 2 4 2 4 2 3 4" xfId="30131"/>
    <cellStyle name="Normal 3 2 4 2 4 2 3 4 2" xfId="30132"/>
    <cellStyle name="Normal 3 2 4 2 4 2 3 5" xfId="30133"/>
    <cellStyle name="Normal 3 2 4 2 4 2 3 5 2" xfId="30134"/>
    <cellStyle name="Normal 3 2 4 2 4 2 3 6" xfId="30135"/>
    <cellStyle name="Normal 3 2 4 2 4 2 4" xfId="30136"/>
    <cellStyle name="Normal 3 2 4 2 4 2 4 2" xfId="30137"/>
    <cellStyle name="Normal 3 2 4 2 4 2 4 2 2" xfId="30138"/>
    <cellStyle name="Normal 3 2 4 2 4 2 4 2 2 2" xfId="30139"/>
    <cellStyle name="Normal 3 2 4 2 4 2 4 2 2 2 2" xfId="30140"/>
    <cellStyle name="Normal 3 2 4 2 4 2 4 2 2 3" xfId="30141"/>
    <cellStyle name="Normal 3 2 4 2 4 2 4 2 2 3 2" xfId="30142"/>
    <cellStyle name="Normal 3 2 4 2 4 2 4 2 2 4" xfId="30143"/>
    <cellStyle name="Normal 3 2 4 2 4 2 4 2 3" xfId="30144"/>
    <cellStyle name="Normal 3 2 4 2 4 2 4 2 3 2" xfId="30145"/>
    <cellStyle name="Normal 3 2 4 2 4 2 4 2 4" xfId="30146"/>
    <cellStyle name="Normal 3 2 4 2 4 2 4 2 4 2" xfId="30147"/>
    <cellStyle name="Normal 3 2 4 2 4 2 4 2 5" xfId="30148"/>
    <cellStyle name="Normal 3 2 4 2 4 2 4 3" xfId="30149"/>
    <cellStyle name="Normal 3 2 4 2 4 2 4 3 2" xfId="30150"/>
    <cellStyle name="Normal 3 2 4 2 4 2 4 3 2 2" xfId="30151"/>
    <cellStyle name="Normal 3 2 4 2 4 2 4 3 3" xfId="30152"/>
    <cellStyle name="Normal 3 2 4 2 4 2 4 3 3 2" xfId="30153"/>
    <cellStyle name="Normal 3 2 4 2 4 2 4 3 4" xfId="30154"/>
    <cellStyle name="Normal 3 2 4 2 4 2 4 4" xfId="30155"/>
    <cellStyle name="Normal 3 2 4 2 4 2 4 4 2" xfId="30156"/>
    <cellStyle name="Normal 3 2 4 2 4 2 4 5" xfId="30157"/>
    <cellStyle name="Normal 3 2 4 2 4 2 4 5 2" xfId="30158"/>
    <cellStyle name="Normal 3 2 4 2 4 2 4 6" xfId="30159"/>
    <cellStyle name="Normal 3 2 4 2 4 2 5" xfId="30160"/>
    <cellStyle name="Normal 3 2 4 2 4 2 5 2" xfId="30161"/>
    <cellStyle name="Normal 3 2 4 2 4 2 5 2 2" xfId="30162"/>
    <cellStyle name="Normal 3 2 4 2 4 2 5 2 2 2" xfId="30163"/>
    <cellStyle name="Normal 3 2 4 2 4 2 5 2 3" xfId="30164"/>
    <cellStyle name="Normal 3 2 4 2 4 2 5 2 3 2" xfId="30165"/>
    <cellStyle name="Normal 3 2 4 2 4 2 5 2 4" xfId="30166"/>
    <cellStyle name="Normal 3 2 4 2 4 2 5 3" xfId="30167"/>
    <cellStyle name="Normal 3 2 4 2 4 2 5 3 2" xfId="30168"/>
    <cellStyle name="Normal 3 2 4 2 4 2 5 4" xfId="30169"/>
    <cellStyle name="Normal 3 2 4 2 4 2 5 4 2" xfId="30170"/>
    <cellStyle name="Normal 3 2 4 2 4 2 5 5" xfId="30171"/>
    <cellStyle name="Normal 3 2 4 2 4 2 6" xfId="30172"/>
    <cellStyle name="Normal 3 2 4 2 4 2 6 2" xfId="30173"/>
    <cellStyle name="Normal 3 2 4 2 4 2 6 2 2" xfId="30174"/>
    <cellStyle name="Normal 3 2 4 2 4 2 6 3" xfId="30175"/>
    <cellStyle name="Normal 3 2 4 2 4 2 6 3 2" xfId="30176"/>
    <cellStyle name="Normal 3 2 4 2 4 2 6 4" xfId="30177"/>
    <cellStyle name="Normal 3 2 4 2 4 2 7" xfId="30178"/>
    <cellStyle name="Normal 3 2 4 2 4 2 7 2" xfId="30179"/>
    <cellStyle name="Normal 3 2 4 2 4 2 8" xfId="30180"/>
    <cellStyle name="Normal 3 2 4 2 4 2 8 2" xfId="30181"/>
    <cellStyle name="Normal 3 2 4 2 4 2 9" xfId="30182"/>
    <cellStyle name="Normal 3 2 4 2 4 3" xfId="30183"/>
    <cellStyle name="Normal 3 2 4 2 4 3 2" xfId="30184"/>
    <cellStyle name="Normal 3 2 4 2 4 3 2 2" xfId="30185"/>
    <cellStyle name="Normal 3 2 4 2 4 3 2 2 2" xfId="30186"/>
    <cellStyle name="Normal 3 2 4 2 4 3 2 2 2 2" xfId="30187"/>
    <cellStyle name="Normal 3 2 4 2 4 3 2 2 3" xfId="30188"/>
    <cellStyle name="Normal 3 2 4 2 4 3 2 2 3 2" xfId="30189"/>
    <cellStyle name="Normal 3 2 4 2 4 3 2 2 4" xfId="30190"/>
    <cellStyle name="Normal 3 2 4 2 4 3 2 3" xfId="30191"/>
    <cellStyle name="Normal 3 2 4 2 4 3 2 3 2" xfId="30192"/>
    <cellStyle name="Normal 3 2 4 2 4 3 2 4" xfId="30193"/>
    <cellStyle name="Normal 3 2 4 2 4 3 2 4 2" xfId="30194"/>
    <cellStyle name="Normal 3 2 4 2 4 3 2 5" xfId="30195"/>
    <cellStyle name="Normal 3 2 4 2 4 3 3" xfId="30196"/>
    <cellStyle name="Normal 3 2 4 2 4 3 3 2" xfId="30197"/>
    <cellStyle name="Normal 3 2 4 2 4 3 3 2 2" xfId="30198"/>
    <cellStyle name="Normal 3 2 4 2 4 3 3 3" xfId="30199"/>
    <cellStyle name="Normal 3 2 4 2 4 3 3 3 2" xfId="30200"/>
    <cellStyle name="Normal 3 2 4 2 4 3 3 4" xfId="30201"/>
    <cellStyle name="Normal 3 2 4 2 4 3 4" xfId="30202"/>
    <cellStyle name="Normal 3 2 4 2 4 3 4 2" xfId="30203"/>
    <cellStyle name="Normal 3 2 4 2 4 3 5" xfId="30204"/>
    <cellStyle name="Normal 3 2 4 2 4 3 5 2" xfId="30205"/>
    <cellStyle name="Normal 3 2 4 2 4 3 6" xfId="30206"/>
    <cellStyle name="Normal 3 2 4 2 4 4" xfId="30207"/>
    <cellStyle name="Normal 3 2 4 2 4 4 2" xfId="30208"/>
    <cellStyle name="Normal 3 2 4 2 4 4 2 2" xfId="30209"/>
    <cellStyle name="Normal 3 2 4 2 4 4 2 2 2" xfId="30210"/>
    <cellStyle name="Normal 3 2 4 2 4 4 2 2 2 2" xfId="30211"/>
    <cellStyle name="Normal 3 2 4 2 4 4 2 2 3" xfId="30212"/>
    <cellStyle name="Normal 3 2 4 2 4 4 2 2 3 2" xfId="30213"/>
    <cellStyle name="Normal 3 2 4 2 4 4 2 2 4" xfId="30214"/>
    <cellStyle name="Normal 3 2 4 2 4 4 2 3" xfId="30215"/>
    <cellStyle name="Normal 3 2 4 2 4 4 2 3 2" xfId="30216"/>
    <cellStyle name="Normal 3 2 4 2 4 4 2 4" xfId="30217"/>
    <cellStyle name="Normal 3 2 4 2 4 4 2 4 2" xfId="30218"/>
    <cellStyle name="Normal 3 2 4 2 4 4 2 5" xfId="30219"/>
    <cellStyle name="Normal 3 2 4 2 4 4 3" xfId="30220"/>
    <cellStyle name="Normal 3 2 4 2 4 4 3 2" xfId="30221"/>
    <cellStyle name="Normal 3 2 4 2 4 4 3 2 2" xfId="30222"/>
    <cellStyle name="Normal 3 2 4 2 4 4 3 3" xfId="30223"/>
    <cellStyle name="Normal 3 2 4 2 4 4 3 3 2" xfId="30224"/>
    <cellStyle name="Normal 3 2 4 2 4 4 3 4" xfId="30225"/>
    <cellStyle name="Normal 3 2 4 2 4 4 4" xfId="30226"/>
    <cellStyle name="Normal 3 2 4 2 4 4 4 2" xfId="30227"/>
    <cellStyle name="Normal 3 2 4 2 4 4 5" xfId="30228"/>
    <cellStyle name="Normal 3 2 4 2 4 4 5 2" xfId="30229"/>
    <cellStyle name="Normal 3 2 4 2 4 4 6" xfId="30230"/>
    <cellStyle name="Normal 3 2 4 2 4 5" xfId="30231"/>
    <cellStyle name="Normal 3 2 4 2 4 5 2" xfId="30232"/>
    <cellStyle name="Normal 3 2 4 2 4 5 2 2" xfId="30233"/>
    <cellStyle name="Normal 3 2 4 2 4 5 2 2 2" xfId="30234"/>
    <cellStyle name="Normal 3 2 4 2 4 5 2 2 2 2" xfId="30235"/>
    <cellStyle name="Normal 3 2 4 2 4 5 2 2 3" xfId="30236"/>
    <cellStyle name="Normal 3 2 4 2 4 5 2 2 3 2" xfId="30237"/>
    <cellStyle name="Normal 3 2 4 2 4 5 2 2 4" xfId="30238"/>
    <cellStyle name="Normal 3 2 4 2 4 5 2 3" xfId="30239"/>
    <cellStyle name="Normal 3 2 4 2 4 5 2 3 2" xfId="30240"/>
    <cellStyle name="Normal 3 2 4 2 4 5 2 4" xfId="30241"/>
    <cellStyle name="Normal 3 2 4 2 4 5 2 4 2" xfId="30242"/>
    <cellStyle name="Normal 3 2 4 2 4 5 2 5" xfId="30243"/>
    <cellStyle name="Normal 3 2 4 2 4 5 3" xfId="30244"/>
    <cellStyle name="Normal 3 2 4 2 4 5 3 2" xfId="30245"/>
    <cellStyle name="Normal 3 2 4 2 4 5 3 2 2" xfId="30246"/>
    <cellStyle name="Normal 3 2 4 2 4 5 3 3" xfId="30247"/>
    <cellStyle name="Normal 3 2 4 2 4 5 3 3 2" xfId="30248"/>
    <cellStyle name="Normal 3 2 4 2 4 5 3 4" xfId="30249"/>
    <cellStyle name="Normal 3 2 4 2 4 5 4" xfId="30250"/>
    <cellStyle name="Normal 3 2 4 2 4 5 4 2" xfId="30251"/>
    <cellStyle name="Normal 3 2 4 2 4 5 5" xfId="30252"/>
    <cellStyle name="Normal 3 2 4 2 4 5 5 2" xfId="30253"/>
    <cellStyle name="Normal 3 2 4 2 4 5 6" xfId="30254"/>
    <cellStyle name="Normal 3 2 4 2 4 6" xfId="30255"/>
    <cellStyle name="Normal 3 2 4 2 4 6 2" xfId="30256"/>
    <cellStyle name="Normal 3 2 4 2 4 6 2 2" xfId="30257"/>
    <cellStyle name="Normal 3 2 4 2 4 6 2 2 2" xfId="30258"/>
    <cellStyle name="Normal 3 2 4 2 4 6 2 3" xfId="30259"/>
    <cellStyle name="Normal 3 2 4 2 4 6 2 3 2" xfId="30260"/>
    <cellStyle name="Normal 3 2 4 2 4 6 2 4" xfId="30261"/>
    <cellStyle name="Normal 3 2 4 2 4 6 3" xfId="30262"/>
    <cellStyle name="Normal 3 2 4 2 4 6 3 2" xfId="30263"/>
    <cellStyle name="Normal 3 2 4 2 4 6 4" xfId="30264"/>
    <cellStyle name="Normal 3 2 4 2 4 6 4 2" xfId="30265"/>
    <cellStyle name="Normal 3 2 4 2 4 6 5" xfId="30266"/>
    <cellStyle name="Normal 3 2 4 2 4 7" xfId="30267"/>
    <cellStyle name="Normal 3 2 4 2 4 7 2" xfId="30268"/>
    <cellStyle name="Normal 3 2 4 2 4 7 2 2" xfId="30269"/>
    <cellStyle name="Normal 3 2 4 2 4 7 3" xfId="30270"/>
    <cellStyle name="Normal 3 2 4 2 4 7 3 2" xfId="30271"/>
    <cellStyle name="Normal 3 2 4 2 4 7 4" xfId="30272"/>
    <cellStyle name="Normal 3 2 4 2 4 8" xfId="30273"/>
    <cellStyle name="Normal 3 2 4 2 4 8 2" xfId="30274"/>
    <cellStyle name="Normal 3 2 4 2 4 9" xfId="30275"/>
    <cellStyle name="Normal 3 2 4 2 4 9 2" xfId="30276"/>
    <cellStyle name="Normal 3 2 4 2 5" xfId="30277"/>
    <cellStyle name="Normal 3 2 4 2 5 10" xfId="30278"/>
    <cellStyle name="Normal 3 2 4 2 5 2" xfId="30279"/>
    <cellStyle name="Normal 3 2 4 2 5 2 2" xfId="30280"/>
    <cellStyle name="Normal 3 2 4 2 5 2 2 2" xfId="30281"/>
    <cellStyle name="Normal 3 2 4 2 5 2 2 2 2" xfId="30282"/>
    <cellStyle name="Normal 3 2 4 2 5 2 2 2 2 2" xfId="30283"/>
    <cellStyle name="Normal 3 2 4 2 5 2 2 2 2 2 2" xfId="30284"/>
    <cellStyle name="Normal 3 2 4 2 5 2 2 2 2 3" xfId="30285"/>
    <cellStyle name="Normal 3 2 4 2 5 2 2 2 2 3 2" xfId="30286"/>
    <cellStyle name="Normal 3 2 4 2 5 2 2 2 2 4" xfId="30287"/>
    <cellStyle name="Normal 3 2 4 2 5 2 2 2 3" xfId="30288"/>
    <cellStyle name="Normal 3 2 4 2 5 2 2 2 3 2" xfId="30289"/>
    <cellStyle name="Normal 3 2 4 2 5 2 2 2 4" xfId="30290"/>
    <cellStyle name="Normal 3 2 4 2 5 2 2 2 4 2" xfId="30291"/>
    <cellStyle name="Normal 3 2 4 2 5 2 2 2 5" xfId="30292"/>
    <cellStyle name="Normal 3 2 4 2 5 2 2 3" xfId="30293"/>
    <cellStyle name="Normal 3 2 4 2 5 2 2 3 2" xfId="30294"/>
    <cellStyle name="Normal 3 2 4 2 5 2 2 3 2 2" xfId="30295"/>
    <cellStyle name="Normal 3 2 4 2 5 2 2 3 3" xfId="30296"/>
    <cellStyle name="Normal 3 2 4 2 5 2 2 3 3 2" xfId="30297"/>
    <cellStyle name="Normal 3 2 4 2 5 2 2 3 4" xfId="30298"/>
    <cellStyle name="Normal 3 2 4 2 5 2 2 4" xfId="30299"/>
    <cellStyle name="Normal 3 2 4 2 5 2 2 4 2" xfId="30300"/>
    <cellStyle name="Normal 3 2 4 2 5 2 2 5" xfId="30301"/>
    <cellStyle name="Normal 3 2 4 2 5 2 2 5 2" xfId="30302"/>
    <cellStyle name="Normal 3 2 4 2 5 2 2 6" xfId="30303"/>
    <cellStyle name="Normal 3 2 4 2 5 2 3" xfId="30304"/>
    <cellStyle name="Normal 3 2 4 2 5 2 3 2" xfId="30305"/>
    <cellStyle name="Normal 3 2 4 2 5 2 3 2 2" xfId="30306"/>
    <cellStyle name="Normal 3 2 4 2 5 2 3 2 2 2" xfId="30307"/>
    <cellStyle name="Normal 3 2 4 2 5 2 3 2 2 2 2" xfId="30308"/>
    <cellStyle name="Normal 3 2 4 2 5 2 3 2 2 3" xfId="30309"/>
    <cellStyle name="Normal 3 2 4 2 5 2 3 2 2 3 2" xfId="30310"/>
    <cellStyle name="Normal 3 2 4 2 5 2 3 2 2 4" xfId="30311"/>
    <cellStyle name="Normal 3 2 4 2 5 2 3 2 3" xfId="30312"/>
    <cellStyle name="Normal 3 2 4 2 5 2 3 2 3 2" xfId="30313"/>
    <cellStyle name="Normal 3 2 4 2 5 2 3 2 4" xfId="30314"/>
    <cellStyle name="Normal 3 2 4 2 5 2 3 2 4 2" xfId="30315"/>
    <cellStyle name="Normal 3 2 4 2 5 2 3 2 5" xfId="30316"/>
    <cellStyle name="Normal 3 2 4 2 5 2 3 3" xfId="30317"/>
    <cellStyle name="Normal 3 2 4 2 5 2 3 3 2" xfId="30318"/>
    <cellStyle name="Normal 3 2 4 2 5 2 3 3 2 2" xfId="30319"/>
    <cellStyle name="Normal 3 2 4 2 5 2 3 3 3" xfId="30320"/>
    <cellStyle name="Normal 3 2 4 2 5 2 3 3 3 2" xfId="30321"/>
    <cellStyle name="Normal 3 2 4 2 5 2 3 3 4" xfId="30322"/>
    <cellStyle name="Normal 3 2 4 2 5 2 3 4" xfId="30323"/>
    <cellStyle name="Normal 3 2 4 2 5 2 3 4 2" xfId="30324"/>
    <cellStyle name="Normal 3 2 4 2 5 2 3 5" xfId="30325"/>
    <cellStyle name="Normal 3 2 4 2 5 2 3 5 2" xfId="30326"/>
    <cellStyle name="Normal 3 2 4 2 5 2 3 6" xfId="30327"/>
    <cellStyle name="Normal 3 2 4 2 5 2 4" xfId="30328"/>
    <cellStyle name="Normal 3 2 4 2 5 2 4 2" xfId="30329"/>
    <cellStyle name="Normal 3 2 4 2 5 2 4 2 2" xfId="30330"/>
    <cellStyle name="Normal 3 2 4 2 5 2 4 2 2 2" xfId="30331"/>
    <cellStyle name="Normal 3 2 4 2 5 2 4 2 2 2 2" xfId="30332"/>
    <cellStyle name="Normal 3 2 4 2 5 2 4 2 2 3" xfId="30333"/>
    <cellStyle name="Normal 3 2 4 2 5 2 4 2 2 3 2" xfId="30334"/>
    <cellStyle name="Normal 3 2 4 2 5 2 4 2 2 4" xfId="30335"/>
    <cellStyle name="Normal 3 2 4 2 5 2 4 2 3" xfId="30336"/>
    <cellStyle name="Normal 3 2 4 2 5 2 4 2 3 2" xfId="30337"/>
    <cellStyle name="Normal 3 2 4 2 5 2 4 2 4" xfId="30338"/>
    <cellStyle name="Normal 3 2 4 2 5 2 4 2 4 2" xfId="30339"/>
    <cellStyle name="Normal 3 2 4 2 5 2 4 2 5" xfId="30340"/>
    <cellStyle name="Normal 3 2 4 2 5 2 4 3" xfId="30341"/>
    <cellStyle name="Normal 3 2 4 2 5 2 4 3 2" xfId="30342"/>
    <cellStyle name="Normal 3 2 4 2 5 2 4 3 2 2" xfId="30343"/>
    <cellStyle name="Normal 3 2 4 2 5 2 4 3 3" xfId="30344"/>
    <cellStyle name="Normal 3 2 4 2 5 2 4 3 3 2" xfId="30345"/>
    <cellStyle name="Normal 3 2 4 2 5 2 4 3 4" xfId="30346"/>
    <cellStyle name="Normal 3 2 4 2 5 2 4 4" xfId="30347"/>
    <cellStyle name="Normal 3 2 4 2 5 2 4 4 2" xfId="30348"/>
    <cellStyle name="Normal 3 2 4 2 5 2 4 5" xfId="30349"/>
    <cellStyle name="Normal 3 2 4 2 5 2 4 5 2" xfId="30350"/>
    <cellStyle name="Normal 3 2 4 2 5 2 4 6" xfId="30351"/>
    <cellStyle name="Normal 3 2 4 2 5 2 5" xfId="30352"/>
    <cellStyle name="Normal 3 2 4 2 5 2 5 2" xfId="30353"/>
    <cellStyle name="Normal 3 2 4 2 5 2 5 2 2" xfId="30354"/>
    <cellStyle name="Normal 3 2 4 2 5 2 5 2 2 2" xfId="30355"/>
    <cellStyle name="Normal 3 2 4 2 5 2 5 2 3" xfId="30356"/>
    <cellStyle name="Normal 3 2 4 2 5 2 5 2 3 2" xfId="30357"/>
    <cellStyle name="Normal 3 2 4 2 5 2 5 2 4" xfId="30358"/>
    <cellStyle name="Normal 3 2 4 2 5 2 5 3" xfId="30359"/>
    <cellStyle name="Normal 3 2 4 2 5 2 5 3 2" xfId="30360"/>
    <cellStyle name="Normal 3 2 4 2 5 2 5 4" xfId="30361"/>
    <cellStyle name="Normal 3 2 4 2 5 2 5 4 2" xfId="30362"/>
    <cellStyle name="Normal 3 2 4 2 5 2 5 5" xfId="30363"/>
    <cellStyle name="Normal 3 2 4 2 5 2 6" xfId="30364"/>
    <cellStyle name="Normal 3 2 4 2 5 2 6 2" xfId="30365"/>
    <cellStyle name="Normal 3 2 4 2 5 2 6 2 2" xfId="30366"/>
    <cellStyle name="Normal 3 2 4 2 5 2 6 3" xfId="30367"/>
    <cellStyle name="Normal 3 2 4 2 5 2 6 3 2" xfId="30368"/>
    <cellStyle name="Normal 3 2 4 2 5 2 6 4" xfId="30369"/>
    <cellStyle name="Normal 3 2 4 2 5 2 7" xfId="30370"/>
    <cellStyle name="Normal 3 2 4 2 5 2 7 2" xfId="30371"/>
    <cellStyle name="Normal 3 2 4 2 5 2 8" xfId="30372"/>
    <cellStyle name="Normal 3 2 4 2 5 2 8 2" xfId="30373"/>
    <cellStyle name="Normal 3 2 4 2 5 2 9" xfId="30374"/>
    <cellStyle name="Normal 3 2 4 2 5 3" xfId="30375"/>
    <cellStyle name="Normal 3 2 4 2 5 3 2" xfId="30376"/>
    <cellStyle name="Normal 3 2 4 2 5 3 2 2" xfId="30377"/>
    <cellStyle name="Normal 3 2 4 2 5 3 2 2 2" xfId="30378"/>
    <cellStyle name="Normal 3 2 4 2 5 3 2 2 2 2" xfId="30379"/>
    <cellStyle name="Normal 3 2 4 2 5 3 2 2 3" xfId="30380"/>
    <cellStyle name="Normal 3 2 4 2 5 3 2 2 3 2" xfId="30381"/>
    <cellStyle name="Normal 3 2 4 2 5 3 2 2 4" xfId="30382"/>
    <cellStyle name="Normal 3 2 4 2 5 3 2 3" xfId="30383"/>
    <cellStyle name="Normal 3 2 4 2 5 3 2 3 2" xfId="30384"/>
    <cellStyle name="Normal 3 2 4 2 5 3 2 4" xfId="30385"/>
    <cellStyle name="Normal 3 2 4 2 5 3 2 4 2" xfId="30386"/>
    <cellStyle name="Normal 3 2 4 2 5 3 2 5" xfId="30387"/>
    <cellStyle name="Normal 3 2 4 2 5 3 3" xfId="30388"/>
    <cellStyle name="Normal 3 2 4 2 5 3 3 2" xfId="30389"/>
    <cellStyle name="Normal 3 2 4 2 5 3 3 2 2" xfId="30390"/>
    <cellStyle name="Normal 3 2 4 2 5 3 3 3" xfId="30391"/>
    <cellStyle name="Normal 3 2 4 2 5 3 3 3 2" xfId="30392"/>
    <cellStyle name="Normal 3 2 4 2 5 3 3 4" xfId="30393"/>
    <cellStyle name="Normal 3 2 4 2 5 3 4" xfId="30394"/>
    <cellStyle name="Normal 3 2 4 2 5 3 4 2" xfId="30395"/>
    <cellStyle name="Normal 3 2 4 2 5 3 5" xfId="30396"/>
    <cellStyle name="Normal 3 2 4 2 5 3 5 2" xfId="30397"/>
    <cellStyle name="Normal 3 2 4 2 5 3 6" xfId="30398"/>
    <cellStyle name="Normal 3 2 4 2 5 4" xfId="30399"/>
    <cellStyle name="Normal 3 2 4 2 5 4 2" xfId="30400"/>
    <cellStyle name="Normal 3 2 4 2 5 4 2 2" xfId="30401"/>
    <cellStyle name="Normal 3 2 4 2 5 4 2 2 2" xfId="30402"/>
    <cellStyle name="Normal 3 2 4 2 5 4 2 2 2 2" xfId="30403"/>
    <cellStyle name="Normal 3 2 4 2 5 4 2 2 3" xfId="30404"/>
    <cellStyle name="Normal 3 2 4 2 5 4 2 2 3 2" xfId="30405"/>
    <cellStyle name="Normal 3 2 4 2 5 4 2 2 4" xfId="30406"/>
    <cellStyle name="Normal 3 2 4 2 5 4 2 3" xfId="30407"/>
    <cellStyle name="Normal 3 2 4 2 5 4 2 3 2" xfId="30408"/>
    <cellStyle name="Normal 3 2 4 2 5 4 2 4" xfId="30409"/>
    <cellStyle name="Normal 3 2 4 2 5 4 2 4 2" xfId="30410"/>
    <cellStyle name="Normal 3 2 4 2 5 4 2 5" xfId="30411"/>
    <cellStyle name="Normal 3 2 4 2 5 4 3" xfId="30412"/>
    <cellStyle name="Normal 3 2 4 2 5 4 3 2" xfId="30413"/>
    <cellStyle name="Normal 3 2 4 2 5 4 3 2 2" xfId="30414"/>
    <cellStyle name="Normal 3 2 4 2 5 4 3 3" xfId="30415"/>
    <cellStyle name="Normal 3 2 4 2 5 4 3 3 2" xfId="30416"/>
    <cellStyle name="Normal 3 2 4 2 5 4 3 4" xfId="30417"/>
    <cellStyle name="Normal 3 2 4 2 5 4 4" xfId="30418"/>
    <cellStyle name="Normal 3 2 4 2 5 4 4 2" xfId="30419"/>
    <cellStyle name="Normal 3 2 4 2 5 4 5" xfId="30420"/>
    <cellStyle name="Normal 3 2 4 2 5 4 5 2" xfId="30421"/>
    <cellStyle name="Normal 3 2 4 2 5 4 6" xfId="30422"/>
    <cellStyle name="Normal 3 2 4 2 5 5" xfId="30423"/>
    <cellStyle name="Normal 3 2 4 2 5 5 2" xfId="30424"/>
    <cellStyle name="Normal 3 2 4 2 5 5 2 2" xfId="30425"/>
    <cellStyle name="Normal 3 2 4 2 5 5 2 2 2" xfId="30426"/>
    <cellStyle name="Normal 3 2 4 2 5 5 2 2 2 2" xfId="30427"/>
    <cellStyle name="Normal 3 2 4 2 5 5 2 2 3" xfId="30428"/>
    <cellStyle name="Normal 3 2 4 2 5 5 2 2 3 2" xfId="30429"/>
    <cellStyle name="Normal 3 2 4 2 5 5 2 2 4" xfId="30430"/>
    <cellStyle name="Normal 3 2 4 2 5 5 2 3" xfId="30431"/>
    <cellStyle name="Normal 3 2 4 2 5 5 2 3 2" xfId="30432"/>
    <cellStyle name="Normal 3 2 4 2 5 5 2 4" xfId="30433"/>
    <cellStyle name="Normal 3 2 4 2 5 5 2 4 2" xfId="30434"/>
    <cellStyle name="Normal 3 2 4 2 5 5 2 5" xfId="30435"/>
    <cellStyle name="Normal 3 2 4 2 5 5 3" xfId="30436"/>
    <cellStyle name="Normal 3 2 4 2 5 5 3 2" xfId="30437"/>
    <cellStyle name="Normal 3 2 4 2 5 5 3 2 2" xfId="30438"/>
    <cellStyle name="Normal 3 2 4 2 5 5 3 3" xfId="30439"/>
    <cellStyle name="Normal 3 2 4 2 5 5 3 3 2" xfId="30440"/>
    <cellStyle name="Normal 3 2 4 2 5 5 3 4" xfId="30441"/>
    <cellStyle name="Normal 3 2 4 2 5 5 4" xfId="30442"/>
    <cellStyle name="Normal 3 2 4 2 5 5 4 2" xfId="30443"/>
    <cellStyle name="Normal 3 2 4 2 5 5 5" xfId="30444"/>
    <cellStyle name="Normal 3 2 4 2 5 5 5 2" xfId="30445"/>
    <cellStyle name="Normal 3 2 4 2 5 5 6" xfId="30446"/>
    <cellStyle name="Normal 3 2 4 2 5 6" xfId="30447"/>
    <cellStyle name="Normal 3 2 4 2 5 6 2" xfId="30448"/>
    <cellStyle name="Normal 3 2 4 2 5 6 2 2" xfId="30449"/>
    <cellStyle name="Normal 3 2 4 2 5 6 2 2 2" xfId="30450"/>
    <cellStyle name="Normal 3 2 4 2 5 6 2 3" xfId="30451"/>
    <cellStyle name="Normal 3 2 4 2 5 6 2 3 2" xfId="30452"/>
    <cellStyle name="Normal 3 2 4 2 5 6 2 4" xfId="30453"/>
    <cellStyle name="Normal 3 2 4 2 5 6 3" xfId="30454"/>
    <cellStyle name="Normal 3 2 4 2 5 6 3 2" xfId="30455"/>
    <cellStyle name="Normal 3 2 4 2 5 6 4" xfId="30456"/>
    <cellStyle name="Normal 3 2 4 2 5 6 4 2" xfId="30457"/>
    <cellStyle name="Normal 3 2 4 2 5 6 5" xfId="30458"/>
    <cellStyle name="Normal 3 2 4 2 5 7" xfId="30459"/>
    <cellStyle name="Normal 3 2 4 2 5 7 2" xfId="30460"/>
    <cellStyle name="Normal 3 2 4 2 5 7 2 2" xfId="30461"/>
    <cellStyle name="Normal 3 2 4 2 5 7 3" xfId="30462"/>
    <cellStyle name="Normal 3 2 4 2 5 7 3 2" xfId="30463"/>
    <cellStyle name="Normal 3 2 4 2 5 7 4" xfId="30464"/>
    <cellStyle name="Normal 3 2 4 2 5 8" xfId="30465"/>
    <cellStyle name="Normal 3 2 4 2 5 8 2" xfId="30466"/>
    <cellStyle name="Normal 3 2 4 2 5 9" xfId="30467"/>
    <cellStyle name="Normal 3 2 4 2 5 9 2" xfId="30468"/>
    <cellStyle name="Normal 3 2 4 2 6" xfId="30469"/>
    <cellStyle name="Normal 3 2 4 2 6 2" xfId="30470"/>
    <cellStyle name="Normal 3 2 4 2 6 2 2" xfId="30471"/>
    <cellStyle name="Normal 3 2 4 2 6 2 2 2" xfId="30472"/>
    <cellStyle name="Normal 3 2 4 2 6 2 2 2 2" xfId="30473"/>
    <cellStyle name="Normal 3 2 4 2 6 2 2 2 2 2" xfId="30474"/>
    <cellStyle name="Normal 3 2 4 2 6 2 2 2 3" xfId="30475"/>
    <cellStyle name="Normal 3 2 4 2 6 2 2 2 3 2" xfId="30476"/>
    <cellStyle name="Normal 3 2 4 2 6 2 2 2 4" xfId="30477"/>
    <cellStyle name="Normal 3 2 4 2 6 2 2 3" xfId="30478"/>
    <cellStyle name="Normal 3 2 4 2 6 2 2 3 2" xfId="30479"/>
    <cellStyle name="Normal 3 2 4 2 6 2 2 4" xfId="30480"/>
    <cellStyle name="Normal 3 2 4 2 6 2 2 4 2" xfId="30481"/>
    <cellStyle name="Normal 3 2 4 2 6 2 2 5" xfId="30482"/>
    <cellStyle name="Normal 3 2 4 2 6 2 3" xfId="30483"/>
    <cellStyle name="Normal 3 2 4 2 6 2 3 2" xfId="30484"/>
    <cellStyle name="Normal 3 2 4 2 6 2 3 2 2" xfId="30485"/>
    <cellStyle name="Normal 3 2 4 2 6 2 3 3" xfId="30486"/>
    <cellStyle name="Normal 3 2 4 2 6 2 3 3 2" xfId="30487"/>
    <cellStyle name="Normal 3 2 4 2 6 2 3 4" xfId="30488"/>
    <cellStyle name="Normal 3 2 4 2 6 2 4" xfId="30489"/>
    <cellStyle name="Normal 3 2 4 2 6 2 4 2" xfId="30490"/>
    <cellStyle name="Normal 3 2 4 2 6 2 5" xfId="30491"/>
    <cellStyle name="Normal 3 2 4 2 6 2 5 2" xfId="30492"/>
    <cellStyle name="Normal 3 2 4 2 6 2 6" xfId="30493"/>
    <cellStyle name="Normal 3 2 4 2 6 3" xfId="30494"/>
    <cellStyle name="Normal 3 2 4 2 6 3 2" xfId="30495"/>
    <cellStyle name="Normal 3 2 4 2 6 3 2 2" xfId="30496"/>
    <cellStyle name="Normal 3 2 4 2 6 3 2 2 2" xfId="30497"/>
    <cellStyle name="Normal 3 2 4 2 6 3 2 2 2 2" xfId="30498"/>
    <cellStyle name="Normal 3 2 4 2 6 3 2 2 3" xfId="30499"/>
    <cellStyle name="Normal 3 2 4 2 6 3 2 2 3 2" xfId="30500"/>
    <cellStyle name="Normal 3 2 4 2 6 3 2 2 4" xfId="30501"/>
    <cellStyle name="Normal 3 2 4 2 6 3 2 3" xfId="30502"/>
    <cellStyle name="Normal 3 2 4 2 6 3 2 3 2" xfId="30503"/>
    <cellStyle name="Normal 3 2 4 2 6 3 2 4" xfId="30504"/>
    <cellStyle name="Normal 3 2 4 2 6 3 2 4 2" xfId="30505"/>
    <cellStyle name="Normal 3 2 4 2 6 3 2 5" xfId="30506"/>
    <cellStyle name="Normal 3 2 4 2 6 3 3" xfId="30507"/>
    <cellStyle name="Normal 3 2 4 2 6 3 3 2" xfId="30508"/>
    <cellStyle name="Normal 3 2 4 2 6 3 3 2 2" xfId="30509"/>
    <cellStyle name="Normal 3 2 4 2 6 3 3 3" xfId="30510"/>
    <cellStyle name="Normal 3 2 4 2 6 3 3 3 2" xfId="30511"/>
    <cellStyle name="Normal 3 2 4 2 6 3 3 4" xfId="30512"/>
    <cellStyle name="Normal 3 2 4 2 6 3 4" xfId="30513"/>
    <cellStyle name="Normal 3 2 4 2 6 3 4 2" xfId="30514"/>
    <cellStyle name="Normal 3 2 4 2 6 3 5" xfId="30515"/>
    <cellStyle name="Normal 3 2 4 2 6 3 5 2" xfId="30516"/>
    <cellStyle name="Normal 3 2 4 2 6 3 6" xfId="30517"/>
    <cellStyle name="Normal 3 2 4 2 6 4" xfId="30518"/>
    <cellStyle name="Normal 3 2 4 2 6 4 2" xfId="30519"/>
    <cellStyle name="Normal 3 2 4 2 6 4 2 2" xfId="30520"/>
    <cellStyle name="Normal 3 2 4 2 6 4 2 2 2" xfId="30521"/>
    <cellStyle name="Normal 3 2 4 2 6 4 2 2 2 2" xfId="30522"/>
    <cellStyle name="Normal 3 2 4 2 6 4 2 2 3" xfId="30523"/>
    <cellStyle name="Normal 3 2 4 2 6 4 2 2 3 2" xfId="30524"/>
    <cellStyle name="Normal 3 2 4 2 6 4 2 2 4" xfId="30525"/>
    <cellStyle name="Normal 3 2 4 2 6 4 2 3" xfId="30526"/>
    <cellStyle name="Normal 3 2 4 2 6 4 2 3 2" xfId="30527"/>
    <cellStyle name="Normal 3 2 4 2 6 4 2 4" xfId="30528"/>
    <cellStyle name="Normal 3 2 4 2 6 4 2 4 2" xfId="30529"/>
    <cellStyle name="Normal 3 2 4 2 6 4 2 5" xfId="30530"/>
    <cellStyle name="Normal 3 2 4 2 6 4 3" xfId="30531"/>
    <cellStyle name="Normal 3 2 4 2 6 4 3 2" xfId="30532"/>
    <cellStyle name="Normal 3 2 4 2 6 4 3 2 2" xfId="30533"/>
    <cellStyle name="Normal 3 2 4 2 6 4 3 3" xfId="30534"/>
    <cellStyle name="Normal 3 2 4 2 6 4 3 3 2" xfId="30535"/>
    <cellStyle name="Normal 3 2 4 2 6 4 3 4" xfId="30536"/>
    <cellStyle name="Normal 3 2 4 2 6 4 4" xfId="30537"/>
    <cellStyle name="Normal 3 2 4 2 6 4 4 2" xfId="30538"/>
    <cellStyle name="Normal 3 2 4 2 6 4 5" xfId="30539"/>
    <cellStyle name="Normal 3 2 4 2 6 4 5 2" xfId="30540"/>
    <cellStyle name="Normal 3 2 4 2 6 4 6" xfId="30541"/>
    <cellStyle name="Normal 3 2 4 2 6 5" xfId="30542"/>
    <cellStyle name="Normal 3 2 4 2 6 5 2" xfId="30543"/>
    <cellStyle name="Normal 3 2 4 2 6 5 2 2" xfId="30544"/>
    <cellStyle name="Normal 3 2 4 2 6 5 2 2 2" xfId="30545"/>
    <cellStyle name="Normal 3 2 4 2 6 5 2 3" xfId="30546"/>
    <cellStyle name="Normal 3 2 4 2 6 5 2 3 2" xfId="30547"/>
    <cellStyle name="Normal 3 2 4 2 6 5 2 4" xfId="30548"/>
    <cellStyle name="Normal 3 2 4 2 6 5 3" xfId="30549"/>
    <cellStyle name="Normal 3 2 4 2 6 5 3 2" xfId="30550"/>
    <cellStyle name="Normal 3 2 4 2 6 5 4" xfId="30551"/>
    <cellStyle name="Normal 3 2 4 2 6 5 4 2" xfId="30552"/>
    <cellStyle name="Normal 3 2 4 2 6 5 5" xfId="30553"/>
    <cellStyle name="Normal 3 2 4 2 6 6" xfId="30554"/>
    <cellStyle name="Normal 3 2 4 2 6 6 2" xfId="30555"/>
    <cellStyle name="Normal 3 2 4 2 6 6 2 2" xfId="30556"/>
    <cellStyle name="Normal 3 2 4 2 6 6 3" xfId="30557"/>
    <cellStyle name="Normal 3 2 4 2 6 6 3 2" xfId="30558"/>
    <cellStyle name="Normal 3 2 4 2 6 6 4" xfId="30559"/>
    <cellStyle name="Normal 3 2 4 2 6 7" xfId="30560"/>
    <cellStyle name="Normal 3 2 4 2 6 7 2" xfId="30561"/>
    <cellStyle name="Normal 3 2 4 2 6 8" xfId="30562"/>
    <cellStyle name="Normal 3 2 4 2 6 8 2" xfId="30563"/>
    <cellStyle name="Normal 3 2 4 2 6 9" xfId="30564"/>
    <cellStyle name="Normal 3 2 4 2 7" xfId="30565"/>
    <cellStyle name="Normal 3 2 4 2 7 2" xfId="30566"/>
    <cellStyle name="Normal 3 2 4 2 7 2 2" xfId="30567"/>
    <cellStyle name="Normal 3 2 4 2 7 2 2 2" xfId="30568"/>
    <cellStyle name="Normal 3 2 4 2 7 2 2 2 2" xfId="30569"/>
    <cellStyle name="Normal 3 2 4 2 7 2 2 3" xfId="30570"/>
    <cellStyle name="Normal 3 2 4 2 7 2 2 3 2" xfId="30571"/>
    <cellStyle name="Normal 3 2 4 2 7 2 2 4" xfId="30572"/>
    <cellStyle name="Normal 3 2 4 2 7 2 3" xfId="30573"/>
    <cellStyle name="Normal 3 2 4 2 7 2 3 2" xfId="30574"/>
    <cellStyle name="Normal 3 2 4 2 7 2 4" xfId="30575"/>
    <cellStyle name="Normal 3 2 4 2 7 2 4 2" xfId="30576"/>
    <cellStyle name="Normal 3 2 4 2 7 2 5" xfId="30577"/>
    <cellStyle name="Normal 3 2 4 2 7 3" xfId="30578"/>
    <cellStyle name="Normal 3 2 4 2 7 3 2" xfId="30579"/>
    <cellStyle name="Normal 3 2 4 2 7 3 2 2" xfId="30580"/>
    <cellStyle name="Normal 3 2 4 2 7 3 3" xfId="30581"/>
    <cellStyle name="Normal 3 2 4 2 7 3 3 2" xfId="30582"/>
    <cellStyle name="Normal 3 2 4 2 7 3 4" xfId="30583"/>
    <cellStyle name="Normal 3 2 4 2 7 4" xfId="30584"/>
    <cellStyle name="Normal 3 2 4 2 7 4 2" xfId="30585"/>
    <cellStyle name="Normal 3 2 4 2 7 5" xfId="30586"/>
    <cellStyle name="Normal 3 2 4 2 7 5 2" xfId="30587"/>
    <cellStyle name="Normal 3 2 4 2 7 6" xfId="30588"/>
    <cellStyle name="Normal 3 2 4 2 8" xfId="30589"/>
    <cellStyle name="Normal 3 2 4 2 8 2" xfId="30590"/>
    <cellStyle name="Normal 3 2 4 2 8 2 2" xfId="30591"/>
    <cellStyle name="Normal 3 2 4 2 8 2 2 2" xfId="30592"/>
    <cellStyle name="Normal 3 2 4 2 8 2 2 2 2" xfId="30593"/>
    <cellStyle name="Normal 3 2 4 2 8 2 2 3" xfId="30594"/>
    <cellStyle name="Normal 3 2 4 2 8 2 2 3 2" xfId="30595"/>
    <cellStyle name="Normal 3 2 4 2 8 2 2 4" xfId="30596"/>
    <cellStyle name="Normal 3 2 4 2 8 2 3" xfId="30597"/>
    <cellStyle name="Normal 3 2 4 2 8 2 3 2" xfId="30598"/>
    <cellStyle name="Normal 3 2 4 2 8 2 4" xfId="30599"/>
    <cellStyle name="Normal 3 2 4 2 8 2 4 2" xfId="30600"/>
    <cellStyle name="Normal 3 2 4 2 8 2 5" xfId="30601"/>
    <cellStyle name="Normal 3 2 4 2 8 3" xfId="30602"/>
    <cellStyle name="Normal 3 2 4 2 8 3 2" xfId="30603"/>
    <cellStyle name="Normal 3 2 4 2 8 3 2 2" xfId="30604"/>
    <cellStyle name="Normal 3 2 4 2 8 3 3" xfId="30605"/>
    <cellStyle name="Normal 3 2 4 2 8 3 3 2" xfId="30606"/>
    <cellStyle name="Normal 3 2 4 2 8 3 4" xfId="30607"/>
    <cellStyle name="Normal 3 2 4 2 8 4" xfId="30608"/>
    <cellStyle name="Normal 3 2 4 2 8 4 2" xfId="30609"/>
    <cellStyle name="Normal 3 2 4 2 8 5" xfId="30610"/>
    <cellStyle name="Normal 3 2 4 2 8 5 2" xfId="30611"/>
    <cellStyle name="Normal 3 2 4 2 8 6" xfId="30612"/>
    <cellStyle name="Normal 3 2 4 2 9" xfId="30613"/>
    <cellStyle name="Normal 3 2 4 2 9 2" xfId="30614"/>
    <cellStyle name="Normal 3 2 4 2 9 2 2" xfId="30615"/>
    <cellStyle name="Normal 3 2 4 2 9 2 2 2" xfId="30616"/>
    <cellStyle name="Normal 3 2 4 2 9 2 2 2 2" xfId="30617"/>
    <cellStyle name="Normal 3 2 4 2 9 2 2 3" xfId="30618"/>
    <cellStyle name="Normal 3 2 4 2 9 2 2 3 2" xfId="30619"/>
    <cellStyle name="Normal 3 2 4 2 9 2 2 4" xfId="30620"/>
    <cellStyle name="Normal 3 2 4 2 9 2 3" xfId="30621"/>
    <cellStyle name="Normal 3 2 4 2 9 2 3 2" xfId="30622"/>
    <cellStyle name="Normal 3 2 4 2 9 2 4" xfId="30623"/>
    <cellStyle name="Normal 3 2 4 2 9 2 4 2" xfId="30624"/>
    <cellStyle name="Normal 3 2 4 2 9 2 5" xfId="30625"/>
    <cellStyle name="Normal 3 2 4 2 9 3" xfId="30626"/>
    <cellStyle name="Normal 3 2 4 2 9 3 2" xfId="30627"/>
    <cellStyle name="Normal 3 2 4 2 9 3 2 2" xfId="30628"/>
    <cellStyle name="Normal 3 2 4 2 9 3 3" xfId="30629"/>
    <cellStyle name="Normal 3 2 4 2 9 3 3 2" xfId="30630"/>
    <cellStyle name="Normal 3 2 4 2 9 3 4" xfId="30631"/>
    <cellStyle name="Normal 3 2 4 2 9 4" xfId="30632"/>
    <cellStyle name="Normal 3 2 4 2 9 4 2" xfId="30633"/>
    <cellStyle name="Normal 3 2 4 2 9 5" xfId="30634"/>
    <cellStyle name="Normal 3 2 4 2 9 5 2" xfId="30635"/>
    <cellStyle name="Normal 3 2 4 2 9 6" xfId="30636"/>
    <cellStyle name="Normal 3 2 4 3" xfId="30637"/>
    <cellStyle name="Normal 3 2 4 3 10" xfId="30638"/>
    <cellStyle name="Normal 3 2 4 3 10 2" xfId="30639"/>
    <cellStyle name="Normal 3 2 4 3 11" xfId="30640"/>
    <cellStyle name="Normal 3 2 4 3 2" xfId="30641"/>
    <cellStyle name="Normal 3 2 4 3 3" xfId="30642"/>
    <cellStyle name="Normal 3 2 4 3 3 2" xfId="30643"/>
    <cellStyle name="Normal 3 2 4 3 3 2 2" xfId="30644"/>
    <cellStyle name="Normal 3 2 4 3 3 2 2 2" xfId="30645"/>
    <cellStyle name="Normal 3 2 4 3 3 2 2 2 2" xfId="30646"/>
    <cellStyle name="Normal 3 2 4 3 3 2 2 2 2 2" xfId="30647"/>
    <cellStyle name="Normal 3 2 4 3 3 2 2 2 3" xfId="30648"/>
    <cellStyle name="Normal 3 2 4 3 3 2 2 2 3 2" xfId="30649"/>
    <cellStyle name="Normal 3 2 4 3 3 2 2 2 4" xfId="30650"/>
    <cellStyle name="Normal 3 2 4 3 3 2 2 3" xfId="30651"/>
    <cellStyle name="Normal 3 2 4 3 3 2 2 3 2" xfId="30652"/>
    <cellStyle name="Normal 3 2 4 3 3 2 2 4" xfId="30653"/>
    <cellStyle name="Normal 3 2 4 3 3 2 2 4 2" xfId="30654"/>
    <cellStyle name="Normal 3 2 4 3 3 2 2 5" xfId="30655"/>
    <cellStyle name="Normal 3 2 4 3 3 2 3" xfId="30656"/>
    <cellStyle name="Normal 3 2 4 3 3 2 3 2" xfId="30657"/>
    <cellStyle name="Normal 3 2 4 3 3 2 3 2 2" xfId="30658"/>
    <cellStyle name="Normal 3 2 4 3 3 2 3 3" xfId="30659"/>
    <cellStyle name="Normal 3 2 4 3 3 2 3 3 2" xfId="30660"/>
    <cellStyle name="Normal 3 2 4 3 3 2 3 4" xfId="30661"/>
    <cellStyle name="Normal 3 2 4 3 3 2 4" xfId="30662"/>
    <cellStyle name="Normal 3 2 4 3 3 2 4 2" xfId="30663"/>
    <cellStyle name="Normal 3 2 4 3 3 2 5" xfId="30664"/>
    <cellStyle name="Normal 3 2 4 3 3 2 5 2" xfId="30665"/>
    <cellStyle name="Normal 3 2 4 3 3 2 6" xfId="30666"/>
    <cellStyle name="Normal 3 2 4 3 3 3" xfId="30667"/>
    <cellStyle name="Normal 3 2 4 3 3 3 2" xfId="30668"/>
    <cellStyle name="Normal 3 2 4 3 3 3 2 2" xfId="30669"/>
    <cellStyle name="Normal 3 2 4 3 3 3 2 2 2" xfId="30670"/>
    <cellStyle name="Normal 3 2 4 3 3 3 2 2 2 2" xfId="30671"/>
    <cellStyle name="Normal 3 2 4 3 3 3 2 2 3" xfId="30672"/>
    <cellStyle name="Normal 3 2 4 3 3 3 2 2 3 2" xfId="30673"/>
    <cellStyle name="Normal 3 2 4 3 3 3 2 2 4" xfId="30674"/>
    <cellStyle name="Normal 3 2 4 3 3 3 2 3" xfId="30675"/>
    <cellStyle name="Normal 3 2 4 3 3 3 2 3 2" xfId="30676"/>
    <cellStyle name="Normal 3 2 4 3 3 3 2 4" xfId="30677"/>
    <cellStyle name="Normal 3 2 4 3 3 3 2 4 2" xfId="30678"/>
    <cellStyle name="Normal 3 2 4 3 3 3 2 5" xfId="30679"/>
    <cellStyle name="Normal 3 2 4 3 3 3 3" xfId="30680"/>
    <cellStyle name="Normal 3 2 4 3 3 3 3 2" xfId="30681"/>
    <cellStyle name="Normal 3 2 4 3 3 3 3 2 2" xfId="30682"/>
    <cellStyle name="Normal 3 2 4 3 3 3 3 3" xfId="30683"/>
    <cellStyle name="Normal 3 2 4 3 3 3 3 3 2" xfId="30684"/>
    <cellStyle name="Normal 3 2 4 3 3 3 3 4" xfId="30685"/>
    <cellStyle name="Normal 3 2 4 3 3 3 4" xfId="30686"/>
    <cellStyle name="Normal 3 2 4 3 3 3 4 2" xfId="30687"/>
    <cellStyle name="Normal 3 2 4 3 3 3 5" xfId="30688"/>
    <cellStyle name="Normal 3 2 4 3 3 3 5 2" xfId="30689"/>
    <cellStyle name="Normal 3 2 4 3 3 3 6" xfId="30690"/>
    <cellStyle name="Normal 3 2 4 3 3 4" xfId="30691"/>
    <cellStyle name="Normal 3 2 4 3 3 4 2" xfId="30692"/>
    <cellStyle name="Normal 3 2 4 3 3 4 2 2" xfId="30693"/>
    <cellStyle name="Normal 3 2 4 3 3 4 2 2 2" xfId="30694"/>
    <cellStyle name="Normal 3 2 4 3 3 4 2 2 2 2" xfId="30695"/>
    <cellStyle name="Normal 3 2 4 3 3 4 2 2 3" xfId="30696"/>
    <cellStyle name="Normal 3 2 4 3 3 4 2 2 3 2" xfId="30697"/>
    <cellStyle name="Normal 3 2 4 3 3 4 2 2 4" xfId="30698"/>
    <cellStyle name="Normal 3 2 4 3 3 4 2 3" xfId="30699"/>
    <cellStyle name="Normal 3 2 4 3 3 4 2 3 2" xfId="30700"/>
    <cellStyle name="Normal 3 2 4 3 3 4 2 4" xfId="30701"/>
    <cellStyle name="Normal 3 2 4 3 3 4 2 4 2" xfId="30702"/>
    <cellStyle name="Normal 3 2 4 3 3 4 2 5" xfId="30703"/>
    <cellStyle name="Normal 3 2 4 3 3 4 3" xfId="30704"/>
    <cellStyle name="Normal 3 2 4 3 3 4 3 2" xfId="30705"/>
    <cellStyle name="Normal 3 2 4 3 3 4 3 2 2" xfId="30706"/>
    <cellStyle name="Normal 3 2 4 3 3 4 3 3" xfId="30707"/>
    <cellStyle name="Normal 3 2 4 3 3 4 3 3 2" xfId="30708"/>
    <cellStyle name="Normal 3 2 4 3 3 4 3 4" xfId="30709"/>
    <cellStyle name="Normal 3 2 4 3 3 4 4" xfId="30710"/>
    <cellStyle name="Normal 3 2 4 3 3 4 4 2" xfId="30711"/>
    <cellStyle name="Normal 3 2 4 3 3 4 5" xfId="30712"/>
    <cellStyle name="Normal 3 2 4 3 3 4 5 2" xfId="30713"/>
    <cellStyle name="Normal 3 2 4 3 3 4 6" xfId="30714"/>
    <cellStyle name="Normal 3 2 4 3 3 5" xfId="30715"/>
    <cellStyle name="Normal 3 2 4 3 3 5 2" xfId="30716"/>
    <cellStyle name="Normal 3 2 4 3 3 5 2 2" xfId="30717"/>
    <cellStyle name="Normal 3 2 4 3 3 5 2 2 2" xfId="30718"/>
    <cellStyle name="Normal 3 2 4 3 3 5 2 3" xfId="30719"/>
    <cellStyle name="Normal 3 2 4 3 3 5 2 3 2" xfId="30720"/>
    <cellStyle name="Normal 3 2 4 3 3 5 2 4" xfId="30721"/>
    <cellStyle name="Normal 3 2 4 3 3 5 3" xfId="30722"/>
    <cellStyle name="Normal 3 2 4 3 3 5 3 2" xfId="30723"/>
    <cellStyle name="Normal 3 2 4 3 3 5 4" xfId="30724"/>
    <cellStyle name="Normal 3 2 4 3 3 5 4 2" xfId="30725"/>
    <cellStyle name="Normal 3 2 4 3 3 5 5" xfId="30726"/>
    <cellStyle name="Normal 3 2 4 3 3 6" xfId="30727"/>
    <cellStyle name="Normal 3 2 4 3 3 6 2" xfId="30728"/>
    <cellStyle name="Normal 3 2 4 3 3 6 2 2" xfId="30729"/>
    <cellStyle name="Normal 3 2 4 3 3 6 3" xfId="30730"/>
    <cellStyle name="Normal 3 2 4 3 3 6 3 2" xfId="30731"/>
    <cellStyle name="Normal 3 2 4 3 3 6 4" xfId="30732"/>
    <cellStyle name="Normal 3 2 4 3 3 7" xfId="30733"/>
    <cellStyle name="Normal 3 2 4 3 3 7 2" xfId="30734"/>
    <cellStyle name="Normal 3 2 4 3 3 8" xfId="30735"/>
    <cellStyle name="Normal 3 2 4 3 3 8 2" xfId="30736"/>
    <cellStyle name="Normal 3 2 4 3 3 9" xfId="30737"/>
    <cellStyle name="Normal 3 2 4 3 4" xfId="30738"/>
    <cellStyle name="Normal 3 2 4 3 4 2" xfId="30739"/>
    <cellStyle name="Normal 3 2 4 3 4 2 2" xfId="30740"/>
    <cellStyle name="Normal 3 2 4 3 4 2 2 2" xfId="30741"/>
    <cellStyle name="Normal 3 2 4 3 4 2 2 2 2" xfId="30742"/>
    <cellStyle name="Normal 3 2 4 3 4 2 2 3" xfId="30743"/>
    <cellStyle name="Normal 3 2 4 3 4 2 2 3 2" xfId="30744"/>
    <cellStyle name="Normal 3 2 4 3 4 2 2 4" xfId="30745"/>
    <cellStyle name="Normal 3 2 4 3 4 2 3" xfId="30746"/>
    <cellStyle name="Normal 3 2 4 3 4 2 3 2" xfId="30747"/>
    <cellStyle name="Normal 3 2 4 3 4 2 4" xfId="30748"/>
    <cellStyle name="Normal 3 2 4 3 4 2 4 2" xfId="30749"/>
    <cellStyle name="Normal 3 2 4 3 4 2 5" xfId="30750"/>
    <cellStyle name="Normal 3 2 4 3 4 3" xfId="30751"/>
    <cellStyle name="Normal 3 2 4 3 4 3 2" xfId="30752"/>
    <cellStyle name="Normal 3 2 4 3 4 3 2 2" xfId="30753"/>
    <cellStyle name="Normal 3 2 4 3 4 3 3" xfId="30754"/>
    <cellStyle name="Normal 3 2 4 3 4 3 3 2" xfId="30755"/>
    <cellStyle name="Normal 3 2 4 3 4 3 4" xfId="30756"/>
    <cellStyle name="Normal 3 2 4 3 4 4" xfId="30757"/>
    <cellStyle name="Normal 3 2 4 3 4 4 2" xfId="30758"/>
    <cellStyle name="Normal 3 2 4 3 4 5" xfId="30759"/>
    <cellStyle name="Normal 3 2 4 3 4 5 2" xfId="30760"/>
    <cellStyle name="Normal 3 2 4 3 4 6" xfId="30761"/>
    <cellStyle name="Normal 3 2 4 3 5" xfId="30762"/>
    <cellStyle name="Normal 3 2 4 3 5 2" xfId="30763"/>
    <cellStyle name="Normal 3 2 4 3 5 2 2" xfId="30764"/>
    <cellStyle name="Normal 3 2 4 3 5 2 2 2" xfId="30765"/>
    <cellStyle name="Normal 3 2 4 3 5 2 2 2 2" xfId="30766"/>
    <cellStyle name="Normal 3 2 4 3 5 2 2 3" xfId="30767"/>
    <cellStyle name="Normal 3 2 4 3 5 2 2 3 2" xfId="30768"/>
    <cellStyle name="Normal 3 2 4 3 5 2 2 4" xfId="30769"/>
    <cellStyle name="Normal 3 2 4 3 5 2 3" xfId="30770"/>
    <cellStyle name="Normal 3 2 4 3 5 2 3 2" xfId="30771"/>
    <cellStyle name="Normal 3 2 4 3 5 2 4" xfId="30772"/>
    <cellStyle name="Normal 3 2 4 3 5 2 4 2" xfId="30773"/>
    <cellStyle name="Normal 3 2 4 3 5 2 5" xfId="30774"/>
    <cellStyle name="Normal 3 2 4 3 5 3" xfId="30775"/>
    <cellStyle name="Normal 3 2 4 3 5 3 2" xfId="30776"/>
    <cellStyle name="Normal 3 2 4 3 5 3 2 2" xfId="30777"/>
    <cellStyle name="Normal 3 2 4 3 5 3 3" xfId="30778"/>
    <cellStyle name="Normal 3 2 4 3 5 3 3 2" xfId="30779"/>
    <cellStyle name="Normal 3 2 4 3 5 3 4" xfId="30780"/>
    <cellStyle name="Normal 3 2 4 3 5 4" xfId="30781"/>
    <cellStyle name="Normal 3 2 4 3 5 4 2" xfId="30782"/>
    <cellStyle name="Normal 3 2 4 3 5 5" xfId="30783"/>
    <cellStyle name="Normal 3 2 4 3 5 5 2" xfId="30784"/>
    <cellStyle name="Normal 3 2 4 3 5 6" xfId="30785"/>
    <cellStyle name="Normal 3 2 4 3 6" xfId="30786"/>
    <cellStyle name="Normal 3 2 4 3 6 2" xfId="30787"/>
    <cellStyle name="Normal 3 2 4 3 6 2 2" xfId="30788"/>
    <cellStyle name="Normal 3 2 4 3 6 2 2 2" xfId="30789"/>
    <cellStyle name="Normal 3 2 4 3 6 2 2 2 2" xfId="30790"/>
    <cellStyle name="Normal 3 2 4 3 6 2 2 3" xfId="30791"/>
    <cellStyle name="Normal 3 2 4 3 6 2 2 3 2" xfId="30792"/>
    <cellStyle name="Normal 3 2 4 3 6 2 2 4" xfId="30793"/>
    <cellStyle name="Normal 3 2 4 3 6 2 3" xfId="30794"/>
    <cellStyle name="Normal 3 2 4 3 6 2 3 2" xfId="30795"/>
    <cellStyle name="Normal 3 2 4 3 6 2 4" xfId="30796"/>
    <cellStyle name="Normal 3 2 4 3 6 2 4 2" xfId="30797"/>
    <cellStyle name="Normal 3 2 4 3 6 2 5" xfId="30798"/>
    <cellStyle name="Normal 3 2 4 3 6 3" xfId="30799"/>
    <cellStyle name="Normal 3 2 4 3 6 3 2" xfId="30800"/>
    <cellStyle name="Normal 3 2 4 3 6 3 2 2" xfId="30801"/>
    <cellStyle name="Normal 3 2 4 3 6 3 3" xfId="30802"/>
    <cellStyle name="Normal 3 2 4 3 6 3 3 2" xfId="30803"/>
    <cellStyle name="Normal 3 2 4 3 6 3 4" xfId="30804"/>
    <cellStyle name="Normal 3 2 4 3 6 4" xfId="30805"/>
    <cellStyle name="Normal 3 2 4 3 6 4 2" xfId="30806"/>
    <cellStyle name="Normal 3 2 4 3 6 5" xfId="30807"/>
    <cellStyle name="Normal 3 2 4 3 6 5 2" xfId="30808"/>
    <cellStyle name="Normal 3 2 4 3 6 6" xfId="30809"/>
    <cellStyle name="Normal 3 2 4 3 7" xfId="30810"/>
    <cellStyle name="Normal 3 2 4 3 7 2" xfId="30811"/>
    <cellStyle name="Normal 3 2 4 3 7 2 2" xfId="30812"/>
    <cellStyle name="Normal 3 2 4 3 7 2 2 2" xfId="30813"/>
    <cellStyle name="Normal 3 2 4 3 7 2 3" xfId="30814"/>
    <cellStyle name="Normal 3 2 4 3 7 2 3 2" xfId="30815"/>
    <cellStyle name="Normal 3 2 4 3 7 2 4" xfId="30816"/>
    <cellStyle name="Normal 3 2 4 3 7 3" xfId="30817"/>
    <cellStyle name="Normal 3 2 4 3 7 3 2" xfId="30818"/>
    <cellStyle name="Normal 3 2 4 3 7 4" xfId="30819"/>
    <cellStyle name="Normal 3 2 4 3 7 4 2" xfId="30820"/>
    <cellStyle name="Normal 3 2 4 3 7 5" xfId="30821"/>
    <cellStyle name="Normal 3 2 4 3 8" xfId="30822"/>
    <cellStyle name="Normal 3 2 4 3 8 2" xfId="30823"/>
    <cellStyle name="Normal 3 2 4 3 8 2 2" xfId="30824"/>
    <cellStyle name="Normal 3 2 4 3 8 3" xfId="30825"/>
    <cellStyle name="Normal 3 2 4 3 8 3 2" xfId="30826"/>
    <cellStyle name="Normal 3 2 4 3 8 4" xfId="30827"/>
    <cellStyle name="Normal 3 2 4 3 9" xfId="30828"/>
    <cellStyle name="Normal 3 2 4 3 9 2" xfId="30829"/>
    <cellStyle name="Normal 3 2 4 4" xfId="30830"/>
    <cellStyle name="Normal 3 2 4 5" xfId="30831"/>
    <cellStyle name="Normal 3 2 5" xfId="30832"/>
    <cellStyle name="Normal 3 2 5 2" xfId="30833"/>
    <cellStyle name="Normal 3 2 5 2 10" xfId="30834"/>
    <cellStyle name="Normal 3 2 5 2 2" xfId="30835"/>
    <cellStyle name="Normal 3 2 5 2 2 2" xfId="30836"/>
    <cellStyle name="Normal 3 2 5 2 2 2 2" xfId="30837"/>
    <cellStyle name="Normal 3 2 5 2 2 2 2 2" xfId="30838"/>
    <cellStyle name="Normal 3 2 5 2 2 2 2 2 2" xfId="30839"/>
    <cellStyle name="Normal 3 2 5 2 2 2 2 2 2 2" xfId="30840"/>
    <cellStyle name="Normal 3 2 5 2 2 2 2 2 3" xfId="30841"/>
    <cellStyle name="Normal 3 2 5 2 2 2 2 2 3 2" xfId="30842"/>
    <cellStyle name="Normal 3 2 5 2 2 2 2 2 4" xfId="30843"/>
    <cellStyle name="Normal 3 2 5 2 2 2 2 3" xfId="30844"/>
    <cellStyle name="Normal 3 2 5 2 2 2 2 3 2" xfId="30845"/>
    <cellStyle name="Normal 3 2 5 2 2 2 2 4" xfId="30846"/>
    <cellStyle name="Normal 3 2 5 2 2 2 2 4 2" xfId="30847"/>
    <cellStyle name="Normal 3 2 5 2 2 2 2 5" xfId="30848"/>
    <cellStyle name="Normal 3 2 5 2 2 2 3" xfId="30849"/>
    <cellStyle name="Normal 3 2 5 2 2 2 3 2" xfId="30850"/>
    <cellStyle name="Normal 3 2 5 2 2 2 3 2 2" xfId="30851"/>
    <cellStyle name="Normal 3 2 5 2 2 2 3 3" xfId="30852"/>
    <cellStyle name="Normal 3 2 5 2 2 2 3 3 2" xfId="30853"/>
    <cellStyle name="Normal 3 2 5 2 2 2 3 4" xfId="30854"/>
    <cellStyle name="Normal 3 2 5 2 2 2 4" xfId="30855"/>
    <cellStyle name="Normal 3 2 5 2 2 2 4 2" xfId="30856"/>
    <cellStyle name="Normal 3 2 5 2 2 2 5" xfId="30857"/>
    <cellStyle name="Normal 3 2 5 2 2 2 5 2" xfId="30858"/>
    <cellStyle name="Normal 3 2 5 2 2 2 6" xfId="30859"/>
    <cellStyle name="Normal 3 2 5 2 2 3" xfId="30860"/>
    <cellStyle name="Normal 3 2 5 2 2 3 2" xfId="30861"/>
    <cellStyle name="Normal 3 2 5 2 2 3 2 2" xfId="30862"/>
    <cellStyle name="Normal 3 2 5 2 2 3 2 2 2" xfId="30863"/>
    <cellStyle name="Normal 3 2 5 2 2 3 2 2 2 2" xfId="30864"/>
    <cellStyle name="Normal 3 2 5 2 2 3 2 2 3" xfId="30865"/>
    <cellStyle name="Normal 3 2 5 2 2 3 2 2 3 2" xfId="30866"/>
    <cellStyle name="Normal 3 2 5 2 2 3 2 2 4" xfId="30867"/>
    <cellStyle name="Normal 3 2 5 2 2 3 2 3" xfId="30868"/>
    <cellStyle name="Normal 3 2 5 2 2 3 2 3 2" xfId="30869"/>
    <cellStyle name="Normal 3 2 5 2 2 3 2 4" xfId="30870"/>
    <cellStyle name="Normal 3 2 5 2 2 3 2 4 2" xfId="30871"/>
    <cellStyle name="Normal 3 2 5 2 2 3 2 5" xfId="30872"/>
    <cellStyle name="Normal 3 2 5 2 2 3 3" xfId="30873"/>
    <cellStyle name="Normal 3 2 5 2 2 3 3 2" xfId="30874"/>
    <cellStyle name="Normal 3 2 5 2 2 3 3 2 2" xfId="30875"/>
    <cellStyle name="Normal 3 2 5 2 2 3 3 3" xfId="30876"/>
    <cellStyle name="Normal 3 2 5 2 2 3 3 3 2" xfId="30877"/>
    <cellStyle name="Normal 3 2 5 2 2 3 3 4" xfId="30878"/>
    <cellStyle name="Normal 3 2 5 2 2 3 4" xfId="30879"/>
    <cellStyle name="Normal 3 2 5 2 2 3 4 2" xfId="30880"/>
    <cellStyle name="Normal 3 2 5 2 2 3 5" xfId="30881"/>
    <cellStyle name="Normal 3 2 5 2 2 3 5 2" xfId="30882"/>
    <cellStyle name="Normal 3 2 5 2 2 3 6" xfId="30883"/>
    <cellStyle name="Normal 3 2 5 2 2 4" xfId="30884"/>
    <cellStyle name="Normal 3 2 5 2 2 4 2" xfId="30885"/>
    <cellStyle name="Normal 3 2 5 2 2 4 2 2" xfId="30886"/>
    <cellStyle name="Normal 3 2 5 2 2 4 2 2 2" xfId="30887"/>
    <cellStyle name="Normal 3 2 5 2 2 4 2 2 2 2" xfId="30888"/>
    <cellStyle name="Normal 3 2 5 2 2 4 2 2 3" xfId="30889"/>
    <cellStyle name="Normal 3 2 5 2 2 4 2 2 3 2" xfId="30890"/>
    <cellStyle name="Normal 3 2 5 2 2 4 2 2 4" xfId="30891"/>
    <cellStyle name="Normal 3 2 5 2 2 4 2 3" xfId="30892"/>
    <cellStyle name="Normal 3 2 5 2 2 4 2 3 2" xfId="30893"/>
    <cellStyle name="Normal 3 2 5 2 2 4 2 4" xfId="30894"/>
    <cellStyle name="Normal 3 2 5 2 2 4 2 4 2" xfId="30895"/>
    <cellStyle name="Normal 3 2 5 2 2 4 2 5" xfId="30896"/>
    <cellStyle name="Normal 3 2 5 2 2 4 3" xfId="30897"/>
    <cellStyle name="Normal 3 2 5 2 2 4 3 2" xfId="30898"/>
    <cellStyle name="Normal 3 2 5 2 2 4 3 2 2" xfId="30899"/>
    <cellStyle name="Normal 3 2 5 2 2 4 3 3" xfId="30900"/>
    <cellStyle name="Normal 3 2 5 2 2 4 3 3 2" xfId="30901"/>
    <cellStyle name="Normal 3 2 5 2 2 4 3 4" xfId="30902"/>
    <cellStyle name="Normal 3 2 5 2 2 4 4" xfId="30903"/>
    <cellStyle name="Normal 3 2 5 2 2 4 4 2" xfId="30904"/>
    <cellStyle name="Normal 3 2 5 2 2 4 5" xfId="30905"/>
    <cellStyle name="Normal 3 2 5 2 2 4 5 2" xfId="30906"/>
    <cellStyle name="Normal 3 2 5 2 2 4 6" xfId="30907"/>
    <cellStyle name="Normal 3 2 5 2 2 5" xfId="30908"/>
    <cellStyle name="Normal 3 2 5 2 2 5 2" xfId="30909"/>
    <cellStyle name="Normal 3 2 5 2 2 5 2 2" xfId="30910"/>
    <cellStyle name="Normal 3 2 5 2 2 5 2 2 2" xfId="30911"/>
    <cellStyle name="Normal 3 2 5 2 2 5 2 3" xfId="30912"/>
    <cellStyle name="Normal 3 2 5 2 2 5 2 3 2" xfId="30913"/>
    <cellStyle name="Normal 3 2 5 2 2 5 2 4" xfId="30914"/>
    <cellStyle name="Normal 3 2 5 2 2 5 3" xfId="30915"/>
    <cellStyle name="Normal 3 2 5 2 2 5 3 2" xfId="30916"/>
    <cellStyle name="Normal 3 2 5 2 2 5 4" xfId="30917"/>
    <cellStyle name="Normal 3 2 5 2 2 5 4 2" xfId="30918"/>
    <cellStyle name="Normal 3 2 5 2 2 5 5" xfId="30919"/>
    <cellStyle name="Normal 3 2 5 2 2 6" xfId="30920"/>
    <cellStyle name="Normal 3 2 5 2 2 6 2" xfId="30921"/>
    <cellStyle name="Normal 3 2 5 2 2 6 2 2" xfId="30922"/>
    <cellStyle name="Normal 3 2 5 2 2 6 3" xfId="30923"/>
    <cellStyle name="Normal 3 2 5 2 2 6 3 2" xfId="30924"/>
    <cellStyle name="Normal 3 2 5 2 2 6 4" xfId="30925"/>
    <cellStyle name="Normal 3 2 5 2 2 7" xfId="30926"/>
    <cellStyle name="Normal 3 2 5 2 2 7 2" xfId="30927"/>
    <cellStyle name="Normal 3 2 5 2 2 8" xfId="30928"/>
    <cellStyle name="Normal 3 2 5 2 2 8 2" xfId="30929"/>
    <cellStyle name="Normal 3 2 5 2 2 9" xfId="30930"/>
    <cellStyle name="Normal 3 2 5 2 3" xfId="30931"/>
    <cellStyle name="Normal 3 2 5 2 3 2" xfId="30932"/>
    <cellStyle name="Normal 3 2 5 2 3 2 2" xfId="30933"/>
    <cellStyle name="Normal 3 2 5 2 3 2 2 2" xfId="30934"/>
    <cellStyle name="Normal 3 2 5 2 3 2 2 2 2" xfId="30935"/>
    <cellStyle name="Normal 3 2 5 2 3 2 2 3" xfId="30936"/>
    <cellStyle name="Normal 3 2 5 2 3 2 2 3 2" xfId="30937"/>
    <cellStyle name="Normal 3 2 5 2 3 2 2 4" xfId="30938"/>
    <cellStyle name="Normal 3 2 5 2 3 2 3" xfId="30939"/>
    <cellStyle name="Normal 3 2 5 2 3 2 3 2" xfId="30940"/>
    <cellStyle name="Normal 3 2 5 2 3 2 4" xfId="30941"/>
    <cellStyle name="Normal 3 2 5 2 3 2 4 2" xfId="30942"/>
    <cellStyle name="Normal 3 2 5 2 3 2 5" xfId="30943"/>
    <cellStyle name="Normal 3 2 5 2 3 3" xfId="30944"/>
    <cellStyle name="Normal 3 2 5 2 3 3 2" xfId="30945"/>
    <cellStyle name="Normal 3 2 5 2 3 3 2 2" xfId="30946"/>
    <cellStyle name="Normal 3 2 5 2 3 3 3" xfId="30947"/>
    <cellStyle name="Normal 3 2 5 2 3 3 3 2" xfId="30948"/>
    <cellStyle name="Normal 3 2 5 2 3 3 4" xfId="30949"/>
    <cellStyle name="Normal 3 2 5 2 3 4" xfId="30950"/>
    <cellStyle name="Normal 3 2 5 2 3 4 2" xfId="30951"/>
    <cellStyle name="Normal 3 2 5 2 3 5" xfId="30952"/>
    <cellStyle name="Normal 3 2 5 2 3 5 2" xfId="30953"/>
    <cellStyle name="Normal 3 2 5 2 3 6" xfId="30954"/>
    <cellStyle name="Normal 3 2 5 2 4" xfId="30955"/>
    <cellStyle name="Normal 3 2 5 2 4 2" xfId="30956"/>
    <cellStyle name="Normal 3 2 5 2 4 2 2" xfId="30957"/>
    <cellStyle name="Normal 3 2 5 2 4 2 2 2" xfId="30958"/>
    <cellStyle name="Normal 3 2 5 2 4 2 2 2 2" xfId="30959"/>
    <cellStyle name="Normal 3 2 5 2 4 2 2 3" xfId="30960"/>
    <cellStyle name="Normal 3 2 5 2 4 2 2 3 2" xfId="30961"/>
    <cellStyle name="Normal 3 2 5 2 4 2 2 4" xfId="30962"/>
    <cellStyle name="Normal 3 2 5 2 4 2 3" xfId="30963"/>
    <cellStyle name="Normal 3 2 5 2 4 2 3 2" xfId="30964"/>
    <cellStyle name="Normal 3 2 5 2 4 2 4" xfId="30965"/>
    <cellStyle name="Normal 3 2 5 2 4 2 4 2" xfId="30966"/>
    <cellStyle name="Normal 3 2 5 2 4 2 5" xfId="30967"/>
    <cellStyle name="Normal 3 2 5 2 4 3" xfId="30968"/>
    <cellStyle name="Normal 3 2 5 2 4 3 2" xfId="30969"/>
    <cellStyle name="Normal 3 2 5 2 4 3 2 2" xfId="30970"/>
    <cellStyle name="Normal 3 2 5 2 4 3 3" xfId="30971"/>
    <cellStyle name="Normal 3 2 5 2 4 3 3 2" xfId="30972"/>
    <cellStyle name="Normal 3 2 5 2 4 3 4" xfId="30973"/>
    <cellStyle name="Normal 3 2 5 2 4 4" xfId="30974"/>
    <cellStyle name="Normal 3 2 5 2 4 4 2" xfId="30975"/>
    <cellStyle name="Normal 3 2 5 2 4 5" xfId="30976"/>
    <cellStyle name="Normal 3 2 5 2 4 5 2" xfId="30977"/>
    <cellStyle name="Normal 3 2 5 2 4 6" xfId="30978"/>
    <cellStyle name="Normal 3 2 5 2 5" xfId="30979"/>
    <cellStyle name="Normal 3 2 5 2 5 2" xfId="30980"/>
    <cellStyle name="Normal 3 2 5 2 5 2 2" xfId="30981"/>
    <cellStyle name="Normal 3 2 5 2 5 2 2 2" xfId="30982"/>
    <cellStyle name="Normal 3 2 5 2 5 2 2 2 2" xfId="30983"/>
    <cellStyle name="Normal 3 2 5 2 5 2 2 3" xfId="30984"/>
    <cellStyle name="Normal 3 2 5 2 5 2 2 3 2" xfId="30985"/>
    <cellStyle name="Normal 3 2 5 2 5 2 2 4" xfId="30986"/>
    <cellStyle name="Normal 3 2 5 2 5 2 3" xfId="30987"/>
    <cellStyle name="Normal 3 2 5 2 5 2 3 2" xfId="30988"/>
    <cellStyle name="Normal 3 2 5 2 5 2 4" xfId="30989"/>
    <cellStyle name="Normal 3 2 5 2 5 2 4 2" xfId="30990"/>
    <cellStyle name="Normal 3 2 5 2 5 2 5" xfId="30991"/>
    <cellStyle name="Normal 3 2 5 2 5 3" xfId="30992"/>
    <cellStyle name="Normal 3 2 5 2 5 3 2" xfId="30993"/>
    <cellStyle name="Normal 3 2 5 2 5 3 2 2" xfId="30994"/>
    <cellStyle name="Normal 3 2 5 2 5 3 3" xfId="30995"/>
    <cellStyle name="Normal 3 2 5 2 5 3 3 2" xfId="30996"/>
    <cellStyle name="Normal 3 2 5 2 5 3 4" xfId="30997"/>
    <cellStyle name="Normal 3 2 5 2 5 4" xfId="30998"/>
    <cellStyle name="Normal 3 2 5 2 5 4 2" xfId="30999"/>
    <cellStyle name="Normal 3 2 5 2 5 5" xfId="31000"/>
    <cellStyle name="Normal 3 2 5 2 5 5 2" xfId="31001"/>
    <cellStyle name="Normal 3 2 5 2 5 6" xfId="31002"/>
    <cellStyle name="Normal 3 2 5 2 6" xfId="31003"/>
    <cellStyle name="Normal 3 2 5 2 6 2" xfId="31004"/>
    <cellStyle name="Normal 3 2 5 2 6 2 2" xfId="31005"/>
    <cellStyle name="Normal 3 2 5 2 6 2 2 2" xfId="31006"/>
    <cellStyle name="Normal 3 2 5 2 6 2 3" xfId="31007"/>
    <cellStyle name="Normal 3 2 5 2 6 2 3 2" xfId="31008"/>
    <cellStyle name="Normal 3 2 5 2 6 2 4" xfId="31009"/>
    <cellStyle name="Normal 3 2 5 2 6 3" xfId="31010"/>
    <cellStyle name="Normal 3 2 5 2 6 3 2" xfId="31011"/>
    <cellStyle name="Normal 3 2 5 2 6 4" xfId="31012"/>
    <cellStyle name="Normal 3 2 5 2 6 4 2" xfId="31013"/>
    <cellStyle name="Normal 3 2 5 2 6 5" xfId="31014"/>
    <cellStyle name="Normal 3 2 5 2 7" xfId="31015"/>
    <cellStyle name="Normal 3 2 5 2 7 2" xfId="31016"/>
    <cellStyle name="Normal 3 2 5 2 7 2 2" xfId="31017"/>
    <cellStyle name="Normal 3 2 5 2 7 3" xfId="31018"/>
    <cellStyle name="Normal 3 2 5 2 7 3 2" xfId="31019"/>
    <cellStyle name="Normal 3 2 5 2 7 4" xfId="31020"/>
    <cellStyle name="Normal 3 2 5 2 8" xfId="31021"/>
    <cellStyle name="Normal 3 2 5 2 8 2" xfId="31022"/>
    <cellStyle name="Normal 3 2 5 2 9" xfId="31023"/>
    <cellStyle name="Normal 3 2 5 2 9 2" xfId="31024"/>
    <cellStyle name="Normal 3 2 6" xfId="31025"/>
    <cellStyle name="Normal 3 2 6 10" xfId="31026"/>
    <cellStyle name="Normal 3 2 6 2" xfId="31027"/>
    <cellStyle name="Normal 3 2 6 2 2" xfId="31028"/>
    <cellStyle name="Normal 3 2 6 2 2 2" xfId="31029"/>
    <cellStyle name="Normal 3 2 6 2 2 2 2" xfId="31030"/>
    <cellStyle name="Normal 3 2 6 2 2 2 2 2" xfId="31031"/>
    <cellStyle name="Normal 3 2 6 2 2 2 2 2 2" xfId="31032"/>
    <cellStyle name="Normal 3 2 6 2 2 2 2 3" xfId="31033"/>
    <cellStyle name="Normal 3 2 6 2 2 2 2 3 2" xfId="31034"/>
    <cellStyle name="Normal 3 2 6 2 2 2 2 4" xfId="31035"/>
    <cellStyle name="Normal 3 2 6 2 2 2 3" xfId="31036"/>
    <cellStyle name="Normal 3 2 6 2 2 2 3 2" xfId="31037"/>
    <cellStyle name="Normal 3 2 6 2 2 2 4" xfId="31038"/>
    <cellStyle name="Normal 3 2 6 2 2 2 4 2" xfId="31039"/>
    <cellStyle name="Normal 3 2 6 2 2 2 5" xfId="31040"/>
    <cellStyle name="Normal 3 2 6 2 2 3" xfId="31041"/>
    <cellStyle name="Normal 3 2 6 2 2 3 2" xfId="31042"/>
    <cellStyle name="Normal 3 2 6 2 2 3 2 2" xfId="31043"/>
    <cellStyle name="Normal 3 2 6 2 2 3 3" xfId="31044"/>
    <cellStyle name="Normal 3 2 6 2 2 3 3 2" xfId="31045"/>
    <cellStyle name="Normal 3 2 6 2 2 3 4" xfId="31046"/>
    <cellStyle name="Normal 3 2 6 2 2 4" xfId="31047"/>
    <cellStyle name="Normal 3 2 6 2 2 4 2" xfId="31048"/>
    <cellStyle name="Normal 3 2 6 2 2 5" xfId="31049"/>
    <cellStyle name="Normal 3 2 6 2 2 5 2" xfId="31050"/>
    <cellStyle name="Normal 3 2 6 2 2 6" xfId="31051"/>
    <cellStyle name="Normal 3 2 6 2 3" xfId="31052"/>
    <cellStyle name="Normal 3 2 6 2 3 2" xfId="31053"/>
    <cellStyle name="Normal 3 2 6 2 3 2 2" xfId="31054"/>
    <cellStyle name="Normal 3 2 6 2 3 2 2 2" xfId="31055"/>
    <cellStyle name="Normal 3 2 6 2 3 2 2 2 2" xfId="31056"/>
    <cellStyle name="Normal 3 2 6 2 3 2 2 3" xfId="31057"/>
    <cellStyle name="Normal 3 2 6 2 3 2 2 3 2" xfId="31058"/>
    <cellStyle name="Normal 3 2 6 2 3 2 2 4" xfId="31059"/>
    <cellStyle name="Normal 3 2 6 2 3 2 3" xfId="31060"/>
    <cellStyle name="Normal 3 2 6 2 3 2 3 2" xfId="31061"/>
    <cellStyle name="Normal 3 2 6 2 3 2 4" xfId="31062"/>
    <cellStyle name="Normal 3 2 6 2 3 2 4 2" xfId="31063"/>
    <cellStyle name="Normal 3 2 6 2 3 2 5" xfId="31064"/>
    <cellStyle name="Normal 3 2 6 2 3 3" xfId="31065"/>
    <cellStyle name="Normal 3 2 6 2 3 3 2" xfId="31066"/>
    <cellStyle name="Normal 3 2 6 2 3 3 2 2" xfId="31067"/>
    <cellStyle name="Normal 3 2 6 2 3 3 3" xfId="31068"/>
    <cellStyle name="Normal 3 2 6 2 3 3 3 2" xfId="31069"/>
    <cellStyle name="Normal 3 2 6 2 3 3 4" xfId="31070"/>
    <cellStyle name="Normal 3 2 6 2 3 4" xfId="31071"/>
    <cellStyle name="Normal 3 2 6 2 3 4 2" xfId="31072"/>
    <cellStyle name="Normal 3 2 6 2 3 5" xfId="31073"/>
    <cellStyle name="Normal 3 2 6 2 3 5 2" xfId="31074"/>
    <cellStyle name="Normal 3 2 6 2 3 6" xfId="31075"/>
    <cellStyle name="Normal 3 2 6 2 4" xfId="31076"/>
    <cellStyle name="Normal 3 2 6 2 4 2" xfId="31077"/>
    <cellStyle name="Normal 3 2 6 2 4 2 2" xfId="31078"/>
    <cellStyle name="Normal 3 2 6 2 4 2 2 2" xfId="31079"/>
    <cellStyle name="Normal 3 2 6 2 4 2 2 2 2" xfId="31080"/>
    <cellStyle name="Normal 3 2 6 2 4 2 2 3" xfId="31081"/>
    <cellStyle name="Normal 3 2 6 2 4 2 2 3 2" xfId="31082"/>
    <cellStyle name="Normal 3 2 6 2 4 2 2 4" xfId="31083"/>
    <cellStyle name="Normal 3 2 6 2 4 2 3" xfId="31084"/>
    <cellStyle name="Normal 3 2 6 2 4 2 3 2" xfId="31085"/>
    <cellStyle name="Normal 3 2 6 2 4 2 4" xfId="31086"/>
    <cellStyle name="Normal 3 2 6 2 4 2 4 2" xfId="31087"/>
    <cellStyle name="Normal 3 2 6 2 4 2 5" xfId="31088"/>
    <cellStyle name="Normal 3 2 6 2 4 3" xfId="31089"/>
    <cellStyle name="Normal 3 2 6 2 4 3 2" xfId="31090"/>
    <cellStyle name="Normal 3 2 6 2 4 3 2 2" xfId="31091"/>
    <cellStyle name="Normal 3 2 6 2 4 3 3" xfId="31092"/>
    <cellStyle name="Normal 3 2 6 2 4 3 3 2" xfId="31093"/>
    <cellStyle name="Normal 3 2 6 2 4 3 4" xfId="31094"/>
    <cellStyle name="Normal 3 2 6 2 4 4" xfId="31095"/>
    <cellStyle name="Normal 3 2 6 2 4 4 2" xfId="31096"/>
    <cellStyle name="Normal 3 2 6 2 4 5" xfId="31097"/>
    <cellStyle name="Normal 3 2 6 2 4 5 2" xfId="31098"/>
    <cellStyle name="Normal 3 2 6 2 4 6" xfId="31099"/>
    <cellStyle name="Normal 3 2 6 2 5" xfId="31100"/>
    <cellStyle name="Normal 3 2 6 2 5 2" xfId="31101"/>
    <cellStyle name="Normal 3 2 6 2 5 2 2" xfId="31102"/>
    <cellStyle name="Normal 3 2 6 2 5 2 2 2" xfId="31103"/>
    <cellStyle name="Normal 3 2 6 2 5 2 3" xfId="31104"/>
    <cellStyle name="Normal 3 2 6 2 5 2 3 2" xfId="31105"/>
    <cellStyle name="Normal 3 2 6 2 5 2 4" xfId="31106"/>
    <cellStyle name="Normal 3 2 6 2 5 3" xfId="31107"/>
    <cellStyle name="Normal 3 2 6 2 5 3 2" xfId="31108"/>
    <cellStyle name="Normal 3 2 6 2 5 4" xfId="31109"/>
    <cellStyle name="Normal 3 2 6 2 5 4 2" xfId="31110"/>
    <cellStyle name="Normal 3 2 6 2 5 5" xfId="31111"/>
    <cellStyle name="Normal 3 2 6 2 6" xfId="31112"/>
    <cellStyle name="Normal 3 2 6 2 6 2" xfId="31113"/>
    <cellStyle name="Normal 3 2 6 2 6 2 2" xfId="31114"/>
    <cellStyle name="Normal 3 2 6 2 6 3" xfId="31115"/>
    <cellStyle name="Normal 3 2 6 2 6 3 2" xfId="31116"/>
    <cellStyle name="Normal 3 2 6 2 6 4" xfId="31117"/>
    <cellStyle name="Normal 3 2 6 2 7" xfId="31118"/>
    <cellStyle name="Normal 3 2 6 2 7 2" xfId="31119"/>
    <cellStyle name="Normal 3 2 6 2 8" xfId="31120"/>
    <cellStyle name="Normal 3 2 6 2 8 2" xfId="31121"/>
    <cellStyle name="Normal 3 2 6 2 9" xfId="31122"/>
    <cellStyle name="Normal 3 2 6 3" xfId="31123"/>
    <cellStyle name="Normal 3 2 6 3 2" xfId="31124"/>
    <cellStyle name="Normal 3 2 6 3 2 2" xfId="31125"/>
    <cellStyle name="Normal 3 2 6 3 2 2 2" xfId="31126"/>
    <cellStyle name="Normal 3 2 6 3 2 2 2 2" xfId="31127"/>
    <cellStyle name="Normal 3 2 6 3 2 2 3" xfId="31128"/>
    <cellStyle name="Normal 3 2 6 3 2 2 3 2" xfId="31129"/>
    <cellStyle name="Normal 3 2 6 3 2 2 4" xfId="31130"/>
    <cellStyle name="Normal 3 2 6 3 2 3" xfId="31131"/>
    <cellStyle name="Normal 3 2 6 3 2 3 2" xfId="31132"/>
    <cellStyle name="Normal 3 2 6 3 2 4" xfId="31133"/>
    <cellStyle name="Normal 3 2 6 3 2 4 2" xfId="31134"/>
    <cellStyle name="Normal 3 2 6 3 2 5" xfId="31135"/>
    <cellStyle name="Normal 3 2 6 3 3" xfId="31136"/>
    <cellStyle name="Normal 3 2 6 3 3 2" xfId="31137"/>
    <cellStyle name="Normal 3 2 6 3 3 2 2" xfId="31138"/>
    <cellStyle name="Normal 3 2 6 3 3 3" xfId="31139"/>
    <cellStyle name="Normal 3 2 6 3 3 3 2" xfId="31140"/>
    <cellStyle name="Normal 3 2 6 3 3 4" xfId="31141"/>
    <cellStyle name="Normal 3 2 6 3 4" xfId="31142"/>
    <cellStyle name="Normal 3 2 6 3 4 2" xfId="31143"/>
    <cellStyle name="Normal 3 2 6 3 5" xfId="31144"/>
    <cellStyle name="Normal 3 2 6 3 5 2" xfId="31145"/>
    <cellStyle name="Normal 3 2 6 3 6" xfId="31146"/>
    <cellStyle name="Normal 3 2 6 4" xfId="31147"/>
    <cellStyle name="Normal 3 2 6 4 2" xfId="31148"/>
    <cellStyle name="Normal 3 2 6 4 2 2" xfId="31149"/>
    <cellStyle name="Normal 3 2 6 4 2 2 2" xfId="31150"/>
    <cellStyle name="Normal 3 2 6 4 2 2 2 2" xfId="31151"/>
    <cellStyle name="Normal 3 2 6 4 2 2 3" xfId="31152"/>
    <cellStyle name="Normal 3 2 6 4 2 2 3 2" xfId="31153"/>
    <cellStyle name="Normal 3 2 6 4 2 2 4" xfId="31154"/>
    <cellStyle name="Normal 3 2 6 4 2 3" xfId="31155"/>
    <cellStyle name="Normal 3 2 6 4 2 3 2" xfId="31156"/>
    <cellStyle name="Normal 3 2 6 4 2 4" xfId="31157"/>
    <cellStyle name="Normal 3 2 6 4 2 4 2" xfId="31158"/>
    <cellStyle name="Normal 3 2 6 4 2 5" xfId="31159"/>
    <cellStyle name="Normal 3 2 6 4 3" xfId="31160"/>
    <cellStyle name="Normal 3 2 6 4 3 2" xfId="31161"/>
    <cellStyle name="Normal 3 2 6 4 3 2 2" xfId="31162"/>
    <cellStyle name="Normal 3 2 6 4 3 3" xfId="31163"/>
    <cellStyle name="Normal 3 2 6 4 3 3 2" xfId="31164"/>
    <cellStyle name="Normal 3 2 6 4 3 4" xfId="31165"/>
    <cellStyle name="Normal 3 2 6 4 4" xfId="31166"/>
    <cellStyle name="Normal 3 2 6 4 4 2" xfId="31167"/>
    <cellStyle name="Normal 3 2 6 4 5" xfId="31168"/>
    <cellStyle name="Normal 3 2 6 4 5 2" xfId="31169"/>
    <cellStyle name="Normal 3 2 6 4 6" xfId="31170"/>
    <cellStyle name="Normal 3 2 6 5" xfId="31171"/>
    <cellStyle name="Normal 3 2 6 5 2" xfId="31172"/>
    <cellStyle name="Normal 3 2 6 5 2 2" xfId="31173"/>
    <cellStyle name="Normal 3 2 6 5 2 2 2" xfId="31174"/>
    <cellStyle name="Normal 3 2 6 5 2 2 2 2" xfId="31175"/>
    <cellStyle name="Normal 3 2 6 5 2 2 3" xfId="31176"/>
    <cellStyle name="Normal 3 2 6 5 2 2 3 2" xfId="31177"/>
    <cellStyle name="Normal 3 2 6 5 2 2 4" xfId="31178"/>
    <cellStyle name="Normal 3 2 6 5 2 3" xfId="31179"/>
    <cellStyle name="Normal 3 2 6 5 2 3 2" xfId="31180"/>
    <cellStyle name="Normal 3 2 6 5 2 4" xfId="31181"/>
    <cellStyle name="Normal 3 2 6 5 2 4 2" xfId="31182"/>
    <cellStyle name="Normal 3 2 6 5 2 5" xfId="31183"/>
    <cellStyle name="Normal 3 2 6 5 3" xfId="31184"/>
    <cellStyle name="Normal 3 2 6 5 3 2" xfId="31185"/>
    <cellStyle name="Normal 3 2 6 5 3 2 2" xfId="31186"/>
    <cellStyle name="Normal 3 2 6 5 3 3" xfId="31187"/>
    <cellStyle name="Normal 3 2 6 5 3 3 2" xfId="31188"/>
    <cellStyle name="Normal 3 2 6 5 3 4" xfId="31189"/>
    <cellStyle name="Normal 3 2 6 5 4" xfId="31190"/>
    <cellStyle name="Normal 3 2 6 5 4 2" xfId="31191"/>
    <cellStyle name="Normal 3 2 6 5 5" xfId="31192"/>
    <cellStyle name="Normal 3 2 6 5 5 2" xfId="31193"/>
    <cellStyle name="Normal 3 2 6 5 6" xfId="31194"/>
    <cellStyle name="Normal 3 2 6 6" xfId="31195"/>
    <cellStyle name="Normal 3 2 6 6 2" xfId="31196"/>
    <cellStyle name="Normal 3 2 6 6 2 2" xfId="31197"/>
    <cellStyle name="Normal 3 2 6 6 2 2 2" xfId="31198"/>
    <cellStyle name="Normal 3 2 6 6 2 3" xfId="31199"/>
    <cellStyle name="Normal 3 2 6 6 2 3 2" xfId="31200"/>
    <cellStyle name="Normal 3 2 6 6 2 4" xfId="31201"/>
    <cellStyle name="Normal 3 2 6 6 3" xfId="31202"/>
    <cellStyle name="Normal 3 2 6 6 3 2" xfId="31203"/>
    <cellStyle name="Normal 3 2 6 6 4" xfId="31204"/>
    <cellStyle name="Normal 3 2 6 6 4 2" xfId="31205"/>
    <cellStyle name="Normal 3 2 6 6 5" xfId="31206"/>
    <cellStyle name="Normal 3 2 6 7" xfId="31207"/>
    <cellStyle name="Normal 3 2 6 7 2" xfId="31208"/>
    <cellStyle name="Normal 3 2 6 7 2 2" xfId="31209"/>
    <cellStyle name="Normal 3 2 6 7 3" xfId="31210"/>
    <cellStyle name="Normal 3 2 6 7 3 2" xfId="31211"/>
    <cellStyle name="Normal 3 2 6 7 4" xfId="31212"/>
    <cellStyle name="Normal 3 2 6 8" xfId="31213"/>
    <cellStyle name="Normal 3 2 6 8 2" xfId="31214"/>
    <cellStyle name="Normal 3 2 6 9" xfId="31215"/>
    <cellStyle name="Normal 3 2 6 9 2" xfId="31216"/>
    <cellStyle name="Normal 3 2 7" xfId="31217"/>
    <cellStyle name="Normal 3 2 7 10" xfId="31218"/>
    <cellStyle name="Normal 3 2 7 2" xfId="31219"/>
    <cellStyle name="Normal 3 2 7 2 2" xfId="31220"/>
    <cellStyle name="Normal 3 2 7 2 2 2" xfId="31221"/>
    <cellStyle name="Normal 3 2 7 2 2 2 2" xfId="31222"/>
    <cellStyle name="Normal 3 2 7 2 2 2 2 2" xfId="31223"/>
    <cellStyle name="Normal 3 2 7 2 2 2 2 2 2" xfId="31224"/>
    <cellStyle name="Normal 3 2 7 2 2 2 2 3" xfId="31225"/>
    <cellStyle name="Normal 3 2 7 2 2 2 2 3 2" xfId="31226"/>
    <cellStyle name="Normal 3 2 7 2 2 2 2 4" xfId="31227"/>
    <cellStyle name="Normal 3 2 7 2 2 2 3" xfId="31228"/>
    <cellStyle name="Normal 3 2 7 2 2 2 3 2" xfId="31229"/>
    <cellStyle name="Normal 3 2 7 2 2 2 4" xfId="31230"/>
    <cellStyle name="Normal 3 2 7 2 2 2 4 2" xfId="31231"/>
    <cellStyle name="Normal 3 2 7 2 2 2 5" xfId="31232"/>
    <cellStyle name="Normal 3 2 7 2 2 3" xfId="31233"/>
    <cellStyle name="Normal 3 2 7 2 2 3 2" xfId="31234"/>
    <cellStyle name="Normal 3 2 7 2 2 3 2 2" xfId="31235"/>
    <cellStyle name="Normal 3 2 7 2 2 3 3" xfId="31236"/>
    <cellStyle name="Normal 3 2 7 2 2 3 3 2" xfId="31237"/>
    <cellStyle name="Normal 3 2 7 2 2 3 4" xfId="31238"/>
    <cellStyle name="Normal 3 2 7 2 2 4" xfId="31239"/>
    <cellStyle name="Normal 3 2 7 2 2 4 2" xfId="31240"/>
    <cellStyle name="Normal 3 2 7 2 2 5" xfId="31241"/>
    <cellStyle name="Normal 3 2 7 2 2 5 2" xfId="31242"/>
    <cellStyle name="Normal 3 2 7 2 2 6" xfId="31243"/>
    <cellStyle name="Normal 3 2 7 2 3" xfId="31244"/>
    <cellStyle name="Normal 3 2 7 2 3 2" xfId="31245"/>
    <cellStyle name="Normal 3 2 7 2 3 2 2" xfId="31246"/>
    <cellStyle name="Normal 3 2 7 2 3 2 2 2" xfId="31247"/>
    <cellStyle name="Normal 3 2 7 2 3 2 2 2 2" xfId="31248"/>
    <cellStyle name="Normal 3 2 7 2 3 2 2 3" xfId="31249"/>
    <cellStyle name="Normal 3 2 7 2 3 2 2 3 2" xfId="31250"/>
    <cellStyle name="Normal 3 2 7 2 3 2 2 4" xfId="31251"/>
    <cellStyle name="Normal 3 2 7 2 3 2 3" xfId="31252"/>
    <cellStyle name="Normal 3 2 7 2 3 2 3 2" xfId="31253"/>
    <cellStyle name="Normal 3 2 7 2 3 2 4" xfId="31254"/>
    <cellStyle name="Normal 3 2 7 2 3 2 4 2" xfId="31255"/>
    <cellStyle name="Normal 3 2 7 2 3 2 5" xfId="31256"/>
    <cellStyle name="Normal 3 2 7 2 3 3" xfId="31257"/>
    <cellStyle name="Normal 3 2 7 2 3 3 2" xfId="31258"/>
    <cellStyle name="Normal 3 2 7 2 3 3 2 2" xfId="31259"/>
    <cellStyle name="Normal 3 2 7 2 3 3 3" xfId="31260"/>
    <cellStyle name="Normal 3 2 7 2 3 3 3 2" xfId="31261"/>
    <cellStyle name="Normal 3 2 7 2 3 3 4" xfId="31262"/>
    <cellStyle name="Normal 3 2 7 2 3 4" xfId="31263"/>
    <cellStyle name="Normal 3 2 7 2 3 4 2" xfId="31264"/>
    <cellStyle name="Normal 3 2 7 2 3 5" xfId="31265"/>
    <cellStyle name="Normal 3 2 7 2 3 5 2" xfId="31266"/>
    <cellStyle name="Normal 3 2 7 2 3 6" xfId="31267"/>
    <cellStyle name="Normal 3 2 7 2 4" xfId="31268"/>
    <cellStyle name="Normal 3 2 7 2 4 2" xfId="31269"/>
    <cellStyle name="Normal 3 2 7 2 4 2 2" xfId="31270"/>
    <cellStyle name="Normal 3 2 7 2 4 2 2 2" xfId="31271"/>
    <cellStyle name="Normal 3 2 7 2 4 2 2 2 2" xfId="31272"/>
    <cellStyle name="Normal 3 2 7 2 4 2 2 3" xfId="31273"/>
    <cellStyle name="Normal 3 2 7 2 4 2 2 3 2" xfId="31274"/>
    <cellStyle name="Normal 3 2 7 2 4 2 2 4" xfId="31275"/>
    <cellStyle name="Normal 3 2 7 2 4 2 3" xfId="31276"/>
    <cellStyle name="Normal 3 2 7 2 4 2 3 2" xfId="31277"/>
    <cellStyle name="Normal 3 2 7 2 4 2 4" xfId="31278"/>
    <cellStyle name="Normal 3 2 7 2 4 2 4 2" xfId="31279"/>
    <cellStyle name="Normal 3 2 7 2 4 2 5" xfId="31280"/>
    <cellStyle name="Normal 3 2 7 2 4 3" xfId="31281"/>
    <cellStyle name="Normal 3 2 7 2 4 3 2" xfId="31282"/>
    <cellStyle name="Normal 3 2 7 2 4 3 2 2" xfId="31283"/>
    <cellStyle name="Normal 3 2 7 2 4 3 3" xfId="31284"/>
    <cellStyle name="Normal 3 2 7 2 4 3 3 2" xfId="31285"/>
    <cellStyle name="Normal 3 2 7 2 4 3 4" xfId="31286"/>
    <cellStyle name="Normal 3 2 7 2 4 4" xfId="31287"/>
    <cellStyle name="Normal 3 2 7 2 4 4 2" xfId="31288"/>
    <cellStyle name="Normal 3 2 7 2 4 5" xfId="31289"/>
    <cellStyle name="Normal 3 2 7 2 4 5 2" xfId="31290"/>
    <cellStyle name="Normal 3 2 7 2 4 6" xfId="31291"/>
    <cellStyle name="Normal 3 2 7 2 5" xfId="31292"/>
    <cellStyle name="Normal 3 2 7 2 5 2" xfId="31293"/>
    <cellStyle name="Normal 3 2 7 2 5 2 2" xfId="31294"/>
    <cellStyle name="Normal 3 2 7 2 5 2 2 2" xfId="31295"/>
    <cellStyle name="Normal 3 2 7 2 5 2 3" xfId="31296"/>
    <cellStyle name="Normal 3 2 7 2 5 2 3 2" xfId="31297"/>
    <cellStyle name="Normal 3 2 7 2 5 2 4" xfId="31298"/>
    <cellStyle name="Normal 3 2 7 2 5 3" xfId="31299"/>
    <cellStyle name="Normal 3 2 7 2 5 3 2" xfId="31300"/>
    <cellStyle name="Normal 3 2 7 2 5 4" xfId="31301"/>
    <cellStyle name="Normal 3 2 7 2 5 4 2" xfId="31302"/>
    <cellStyle name="Normal 3 2 7 2 5 5" xfId="31303"/>
    <cellStyle name="Normal 3 2 7 2 6" xfId="31304"/>
    <cellStyle name="Normal 3 2 7 2 6 2" xfId="31305"/>
    <cellStyle name="Normal 3 2 7 2 6 2 2" xfId="31306"/>
    <cellStyle name="Normal 3 2 7 2 6 3" xfId="31307"/>
    <cellStyle name="Normal 3 2 7 2 6 3 2" xfId="31308"/>
    <cellStyle name="Normal 3 2 7 2 6 4" xfId="31309"/>
    <cellStyle name="Normal 3 2 7 2 7" xfId="31310"/>
    <cellStyle name="Normal 3 2 7 2 7 2" xfId="31311"/>
    <cellStyle name="Normal 3 2 7 2 8" xfId="31312"/>
    <cellStyle name="Normal 3 2 7 2 8 2" xfId="31313"/>
    <cellStyle name="Normal 3 2 7 2 9" xfId="31314"/>
    <cellStyle name="Normal 3 2 7 3" xfId="31315"/>
    <cellStyle name="Normal 3 2 7 3 2" xfId="31316"/>
    <cellStyle name="Normal 3 2 7 3 2 2" xfId="31317"/>
    <cellStyle name="Normal 3 2 7 3 2 2 2" xfId="31318"/>
    <cellStyle name="Normal 3 2 7 3 2 2 2 2" xfId="31319"/>
    <cellStyle name="Normal 3 2 7 3 2 2 3" xfId="31320"/>
    <cellStyle name="Normal 3 2 7 3 2 2 3 2" xfId="31321"/>
    <cellStyle name="Normal 3 2 7 3 2 2 4" xfId="31322"/>
    <cellStyle name="Normal 3 2 7 3 2 3" xfId="31323"/>
    <cellStyle name="Normal 3 2 7 3 2 3 2" xfId="31324"/>
    <cellStyle name="Normal 3 2 7 3 2 4" xfId="31325"/>
    <cellStyle name="Normal 3 2 7 3 2 4 2" xfId="31326"/>
    <cellStyle name="Normal 3 2 7 3 2 5" xfId="31327"/>
    <cellStyle name="Normal 3 2 7 3 3" xfId="31328"/>
    <cellStyle name="Normal 3 2 7 3 3 2" xfId="31329"/>
    <cellStyle name="Normal 3 2 7 3 3 2 2" xfId="31330"/>
    <cellStyle name="Normal 3 2 7 3 3 3" xfId="31331"/>
    <cellStyle name="Normal 3 2 7 3 3 3 2" xfId="31332"/>
    <cellStyle name="Normal 3 2 7 3 3 4" xfId="31333"/>
    <cellStyle name="Normal 3 2 7 3 4" xfId="31334"/>
    <cellStyle name="Normal 3 2 7 3 4 2" xfId="31335"/>
    <cellStyle name="Normal 3 2 7 3 5" xfId="31336"/>
    <cellStyle name="Normal 3 2 7 3 5 2" xfId="31337"/>
    <cellStyle name="Normal 3 2 7 3 6" xfId="31338"/>
    <cellStyle name="Normal 3 2 7 4" xfId="31339"/>
    <cellStyle name="Normal 3 2 7 4 2" xfId="31340"/>
    <cellStyle name="Normal 3 2 7 4 2 2" xfId="31341"/>
    <cellStyle name="Normal 3 2 7 4 2 2 2" xfId="31342"/>
    <cellStyle name="Normal 3 2 7 4 2 2 2 2" xfId="31343"/>
    <cellStyle name="Normal 3 2 7 4 2 2 3" xfId="31344"/>
    <cellStyle name="Normal 3 2 7 4 2 2 3 2" xfId="31345"/>
    <cellStyle name="Normal 3 2 7 4 2 2 4" xfId="31346"/>
    <cellStyle name="Normal 3 2 7 4 2 3" xfId="31347"/>
    <cellStyle name="Normal 3 2 7 4 2 3 2" xfId="31348"/>
    <cellStyle name="Normal 3 2 7 4 2 4" xfId="31349"/>
    <cellStyle name="Normal 3 2 7 4 2 4 2" xfId="31350"/>
    <cellStyle name="Normal 3 2 7 4 2 5" xfId="31351"/>
    <cellStyle name="Normal 3 2 7 4 3" xfId="31352"/>
    <cellStyle name="Normal 3 2 7 4 3 2" xfId="31353"/>
    <cellStyle name="Normal 3 2 7 4 3 2 2" xfId="31354"/>
    <cellStyle name="Normal 3 2 7 4 3 3" xfId="31355"/>
    <cellStyle name="Normal 3 2 7 4 3 3 2" xfId="31356"/>
    <cellStyle name="Normal 3 2 7 4 3 4" xfId="31357"/>
    <cellStyle name="Normal 3 2 7 4 4" xfId="31358"/>
    <cellStyle name="Normal 3 2 7 4 4 2" xfId="31359"/>
    <cellStyle name="Normal 3 2 7 4 5" xfId="31360"/>
    <cellStyle name="Normal 3 2 7 4 5 2" xfId="31361"/>
    <cellStyle name="Normal 3 2 7 4 6" xfId="31362"/>
    <cellStyle name="Normal 3 2 7 5" xfId="31363"/>
    <cellStyle name="Normal 3 2 7 5 2" xfId="31364"/>
    <cellStyle name="Normal 3 2 7 5 2 2" xfId="31365"/>
    <cellStyle name="Normal 3 2 7 5 2 2 2" xfId="31366"/>
    <cellStyle name="Normal 3 2 7 5 2 2 2 2" xfId="31367"/>
    <cellStyle name="Normal 3 2 7 5 2 2 3" xfId="31368"/>
    <cellStyle name="Normal 3 2 7 5 2 2 3 2" xfId="31369"/>
    <cellStyle name="Normal 3 2 7 5 2 2 4" xfId="31370"/>
    <cellStyle name="Normal 3 2 7 5 2 3" xfId="31371"/>
    <cellStyle name="Normal 3 2 7 5 2 3 2" xfId="31372"/>
    <cellStyle name="Normal 3 2 7 5 2 4" xfId="31373"/>
    <cellStyle name="Normal 3 2 7 5 2 4 2" xfId="31374"/>
    <cellStyle name="Normal 3 2 7 5 2 5" xfId="31375"/>
    <cellStyle name="Normal 3 2 7 5 3" xfId="31376"/>
    <cellStyle name="Normal 3 2 7 5 3 2" xfId="31377"/>
    <cellStyle name="Normal 3 2 7 5 3 2 2" xfId="31378"/>
    <cellStyle name="Normal 3 2 7 5 3 3" xfId="31379"/>
    <cellStyle name="Normal 3 2 7 5 3 3 2" xfId="31380"/>
    <cellStyle name="Normal 3 2 7 5 3 4" xfId="31381"/>
    <cellStyle name="Normal 3 2 7 5 4" xfId="31382"/>
    <cellStyle name="Normal 3 2 7 5 4 2" xfId="31383"/>
    <cellStyle name="Normal 3 2 7 5 5" xfId="31384"/>
    <cellStyle name="Normal 3 2 7 5 5 2" xfId="31385"/>
    <cellStyle name="Normal 3 2 7 5 6" xfId="31386"/>
    <cellStyle name="Normal 3 2 7 6" xfId="31387"/>
    <cellStyle name="Normal 3 2 7 6 2" xfId="31388"/>
    <cellStyle name="Normal 3 2 7 6 2 2" xfId="31389"/>
    <cellStyle name="Normal 3 2 7 6 2 2 2" xfId="31390"/>
    <cellStyle name="Normal 3 2 7 6 2 3" xfId="31391"/>
    <cellStyle name="Normal 3 2 7 6 2 3 2" xfId="31392"/>
    <cellStyle name="Normal 3 2 7 6 2 4" xfId="31393"/>
    <cellStyle name="Normal 3 2 7 6 3" xfId="31394"/>
    <cellStyle name="Normal 3 2 7 6 3 2" xfId="31395"/>
    <cellStyle name="Normal 3 2 7 6 4" xfId="31396"/>
    <cellStyle name="Normal 3 2 7 6 4 2" xfId="31397"/>
    <cellStyle name="Normal 3 2 7 6 5" xfId="31398"/>
    <cellStyle name="Normal 3 2 7 7" xfId="31399"/>
    <cellStyle name="Normal 3 2 7 7 2" xfId="31400"/>
    <cellStyle name="Normal 3 2 7 7 2 2" xfId="31401"/>
    <cellStyle name="Normal 3 2 7 7 3" xfId="31402"/>
    <cellStyle name="Normal 3 2 7 7 3 2" xfId="31403"/>
    <cellStyle name="Normal 3 2 7 7 4" xfId="31404"/>
    <cellStyle name="Normal 3 2 7 8" xfId="31405"/>
    <cellStyle name="Normal 3 2 7 8 2" xfId="31406"/>
    <cellStyle name="Normal 3 2 7 9" xfId="31407"/>
    <cellStyle name="Normal 3 2 7 9 2" xfId="31408"/>
    <cellStyle name="Normal 3 2 8" xfId="31409"/>
    <cellStyle name="Normal 3 2 8 10" xfId="31410"/>
    <cellStyle name="Normal 3 2 8 2" xfId="31411"/>
    <cellStyle name="Normal 3 2 8 2 2" xfId="31412"/>
    <cellStyle name="Normal 3 2 8 2 2 2" xfId="31413"/>
    <cellStyle name="Normal 3 2 8 2 2 2 2" xfId="31414"/>
    <cellStyle name="Normal 3 2 8 2 2 2 2 2" xfId="31415"/>
    <cellStyle name="Normal 3 2 8 2 2 2 2 2 2" xfId="31416"/>
    <cellStyle name="Normal 3 2 8 2 2 2 2 3" xfId="31417"/>
    <cellStyle name="Normal 3 2 8 2 2 2 2 3 2" xfId="31418"/>
    <cellStyle name="Normal 3 2 8 2 2 2 2 4" xfId="31419"/>
    <cellStyle name="Normal 3 2 8 2 2 2 3" xfId="31420"/>
    <cellStyle name="Normal 3 2 8 2 2 2 3 2" xfId="31421"/>
    <cellStyle name="Normal 3 2 8 2 2 2 4" xfId="31422"/>
    <cellStyle name="Normal 3 2 8 2 2 2 4 2" xfId="31423"/>
    <cellStyle name="Normal 3 2 8 2 2 2 5" xfId="31424"/>
    <cellStyle name="Normal 3 2 8 2 2 3" xfId="31425"/>
    <cellStyle name="Normal 3 2 8 2 2 3 2" xfId="31426"/>
    <cellStyle name="Normal 3 2 8 2 2 3 2 2" xfId="31427"/>
    <cellStyle name="Normal 3 2 8 2 2 3 3" xfId="31428"/>
    <cellStyle name="Normal 3 2 8 2 2 3 3 2" xfId="31429"/>
    <cellStyle name="Normal 3 2 8 2 2 3 4" xfId="31430"/>
    <cellStyle name="Normal 3 2 8 2 2 4" xfId="31431"/>
    <cellStyle name="Normal 3 2 8 2 2 4 2" xfId="31432"/>
    <cellStyle name="Normal 3 2 8 2 2 5" xfId="31433"/>
    <cellStyle name="Normal 3 2 8 2 2 5 2" xfId="31434"/>
    <cellStyle name="Normal 3 2 8 2 2 6" xfId="31435"/>
    <cellStyle name="Normal 3 2 8 2 3" xfId="31436"/>
    <cellStyle name="Normal 3 2 8 2 3 2" xfId="31437"/>
    <cellStyle name="Normal 3 2 8 2 3 2 2" xfId="31438"/>
    <cellStyle name="Normal 3 2 8 2 3 2 2 2" xfId="31439"/>
    <cellStyle name="Normal 3 2 8 2 3 2 2 2 2" xfId="31440"/>
    <cellStyle name="Normal 3 2 8 2 3 2 2 3" xfId="31441"/>
    <cellStyle name="Normal 3 2 8 2 3 2 2 3 2" xfId="31442"/>
    <cellStyle name="Normal 3 2 8 2 3 2 2 4" xfId="31443"/>
    <cellStyle name="Normal 3 2 8 2 3 2 3" xfId="31444"/>
    <cellStyle name="Normal 3 2 8 2 3 2 3 2" xfId="31445"/>
    <cellStyle name="Normal 3 2 8 2 3 2 4" xfId="31446"/>
    <cellStyle name="Normal 3 2 8 2 3 2 4 2" xfId="31447"/>
    <cellStyle name="Normal 3 2 8 2 3 2 5" xfId="31448"/>
    <cellStyle name="Normal 3 2 8 2 3 3" xfId="31449"/>
    <cellStyle name="Normal 3 2 8 2 3 3 2" xfId="31450"/>
    <cellStyle name="Normal 3 2 8 2 3 3 2 2" xfId="31451"/>
    <cellStyle name="Normal 3 2 8 2 3 3 3" xfId="31452"/>
    <cellStyle name="Normal 3 2 8 2 3 3 3 2" xfId="31453"/>
    <cellStyle name="Normal 3 2 8 2 3 3 4" xfId="31454"/>
    <cellStyle name="Normal 3 2 8 2 3 4" xfId="31455"/>
    <cellStyle name="Normal 3 2 8 2 3 4 2" xfId="31456"/>
    <cellStyle name="Normal 3 2 8 2 3 5" xfId="31457"/>
    <cellStyle name="Normal 3 2 8 2 3 5 2" xfId="31458"/>
    <cellStyle name="Normal 3 2 8 2 3 6" xfId="31459"/>
    <cellStyle name="Normal 3 2 8 2 4" xfId="31460"/>
    <cellStyle name="Normal 3 2 8 2 4 2" xfId="31461"/>
    <cellStyle name="Normal 3 2 8 2 4 2 2" xfId="31462"/>
    <cellStyle name="Normal 3 2 8 2 4 2 2 2" xfId="31463"/>
    <cellStyle name="Normal 3 2 8 2 4 2 2 2 2" xfId="31464"/>
    <cellStyle name="Normal 3 2 8 2 4 2 2 3" xfId="31465"/>
    <cellStyle name="Normal 3 2 8 2 4 2 2 3 2" xfId="31466"/>
    <cellStyle name="Normal 3 2 8 2 4 2 2 4" xfId="31467"/>
    <cellStyle name="Normal 3 2 8 2 4 2 3" xfId="31468"/>
    <cellStyle name="Normal 3 2 8 2 4 2 3 2" xfId="31469"/>
    <cellStyle name="Normal 3 2 8 2 4 2 4" xfId="31470"/>
    <cellStyle name="Normal 3 2 8 2 4 2 4 2" xfId="31471"/>
    <cellStyle name="Normal 3 2 8 2 4 2 5" xfId="31472"/>
    <cellStyle name="Normal 3 2 8 2 4 3" xfId="31473"/>
    <cellStyle name="Normal 3 2 8 2 4 3 2" xfId="31474"/>
    <cellStyle name="Normal 3 2 8 2 4 3 2 2" xfId="31475"/>
    <cellStyle name="Normal 3 2 8 2 4 3 3" xfId="31476"/>
    <cellStyle name="Normal 3 2 8 2 4 3 3 2" xfId="31477"/>
    <cellStyle name="Normal 3 2 8 2 4 3 4" xfId="31478"/>
    <cellStyle name="Normal 3 2 8 2 4 4" xfId="31479"/>
    <cellStyle name="Normal 3 2 8 2 4 4 2" xfId="31480"/>
    <cellStyle name="Normal 3 2 8 2 4 5" xfId="31481"/>
    <cellStyle name="Normal 3 2 8 2 4 5 2" xfId="31482"/>
    <cellStyle name="Normal 3 2 8 2 4 6" xfId="31483"/>
    <cellStyle name="Normal 3 2 8 2 5" xfId="31484"/>
    <cellStyle name="Normal 3 2 8 2 5 2" xfId="31485"/>
    <cellStyle name="Normal 3 2 8 2 5 2 2" xfId="31486"/>
    <cellStyle name="Normal 3 2 8 2 5 2 2 2" xfId="31487"/>
    <cellStyle name="Normal 3 2 8 2 5 2 3" xfId="31488"/>
    <cellStyle name="Normal 3 2 8 2 5 2 3 2" xfId="31489"/>
    <cellStyle name="Normal 3 2 8 2 5 2 4" xfId="31490"/>
    <cellStyle name="Normal 3 2 8 2 5 3" xfId="31491"/>
    <cellStyle name="Normal 3 2 8 2 5 3 2" xfId="31492"/>
    <cellStyle name="Normal 3 2 8 2 5 4" xfId="31493"/>
    <cellStyle name="Normal 3 2 8 2 5 4 2" xfId="31494"/>
    <cellStyle name="Normal 3 2 8 2 5 5" xfId="31495"/>
    <cellStyle name="Normal 3 2 8 2 6" xfId="31496"/>
    <cellStyle name="Normal 3 2 8 2 6 2" xfId="31497"/>
    <cellStyle name="Normal 3 2 8 2 6 2 2" xfId="31498"/>
    <cellStyle name="Normal 3 2 8 2 6 3" xfId="31499"/>
    <cellStyle name="Normal 3 2 8 2 6 3 2" xfId="31500"/>
    <cellStyle name="Normal 3 2 8 2 6 4" xfId="31501"/>
    <cellStyle name="Normal 3 2 8 2 7" xfId="31502"/>
    <cellStyle name="Normal 3 2 8 2 7 2" xfId="31503"/>
    <cellStyle name="Normal 3 2 8 2 8" xfId="31504"/>
    <cellStyle name="Normal 3 2 8 2 8 2" xfId="31505"/>
    <cellStyle name="Normal 3 2 8 2 9" xfId="31506"/>
    <cellStyle name="Normal 3 2 8 3" xfId="31507"/>
    <cellStyle name="Normal 3 2 8 3 2" xfId="31508"/>
    <cellStyle name="Normal 3 2 8 3 2 2" xfId="31509"/>
    <cellStyle name="Normal 3 2 8 3 2 2 2" xfId="31510"/>
    <cellStyle name="Normal 3 2 8 3 2 2 2 2" xfId="31511"/>
    <cellStyle name="Normal 3 2 8 3 2 2 3" xfId="31512"/>
    <cellStyle name="Normal 3 2 8 3 2 2 3 2" xfId="31513"/>
    <cellStyle name="Normal 3 2 8 3 2 2 4" xfId="31514"/>
    <cellStyle name="Normal 3 2 8 3 2 3" xfId="31515"/>
    <cellStyle name="Normal 3 2 8 3 2 3 2" xfId="31516"/>
    <cellStyle name="Normal 3 2 8 3 2 4" xfId="31517"/>
    <cellStyle name="Normal 3 2 8 3 2 4 2" xfId="31518"/>
    <cellStyle name="Normal 3 2 8 3 2 5" xfId="31519"/>
    <cellStyle name="Normal 3 2 8 3 3" xfId="31520"/>
    <cellStyle name="Normal 3 2 8 3 3 2" xfId="31521"/>
    <cellStyle name="Normal 3 2 8 3 3 2 2" xfId="31522"/>
    <cellStyle name="Normal 3 2 8 3 3 3" xfId="31523"/>
    <cellStyle name="Normal 3 2 8 3 3 3 2" xfId="31524"/>
    <cellStyle name="Normal 3 2 8 3 3 4" xfId="31525"/>
    <cellStyle name="Normal 3 2 8 3 4" xfId="31526"/>
    <cellStyle name="Normal 3 2 8 3 4 2" xfId="31527"/>
    <cellStyle name="Normal 3 2 8 3 5" xfId="31528"/>
    <cellStyle name="Normal 3 2 8 3 5 2" xfId="31529"/>
    <cellStyle name="Normal 3 2 8 3 6" xfId="31530"/>
    <cellStyle name="Normal 3 2 8 4" xfId="31531"/>
    <cellStyle name="Normal 3 2 8 4 2" xfId="31532"/>
    <cellStyle name="Normal 3 2 8 4 2 2" xfId="31533"/>
    <cellStyle name="Normal 3 2 8 4 2 2 2" xfId="31534"/>
    <cellStyle name="Normal 3 2 8 4 2 2 2 2" xfId="31535"/>
    <cellStyle name="Normal 3 2 8 4 2 2 3" xfId="31536"/>
    <cellStyle name="Normal 3 2 8 4 2 2 3 2" xfId="31537"/>
    <cellStyle name="Normal 3 2 8 4 2 2 4" xfId="31538"/>
    <cellStyle name="Normal 3 2 8 4 2 3" xfId="31539"/>
    <cellStyle name="Normal 3 2 8 4 2 3 2" xfId="31540"/>
    <cellStyle name="Normal 3 2 8 4 2 4" xfId="31541"/>
    <cellStyle name="Normal 3 2 8 4 2 4 2" xfId="31542"/>
    <cellStyle name="Normal 3 2 8 4 2 5" xfId="31543"/>
    <cellStyle name="Normal 3 2 8 4 3" xfId="31544"/>
    <cellStyle name="Normal 3 2 8 4 3 2" xfId="31545"/>
    <cellStyle name="Normal 3 2 8 4 3 2 2" xfId="31546"/>
    <cellStyle name="Normal 3 2 8 4 3 3" xfId="31547"/>
    <cellStyle name="Normal 3 2 8 4 3 3 2" xfId="31548"/>
    <cellStyle name="Normal 3 2 8 4 3 4" xfId="31549"/>
    <cellStyle name="Normal 3 2 8 4 4" xfId="31550"/>
    <cellStyle name="Normal 3 2 8 4 4 2" xfId="31551"/>
    <cellStyle name="Normal 3 2 8 4 5" xfId="31552"/>
    <cellStyle name="Normal 3 2 8 4 5 2" xfId="31553"/>
    <cellStyle name="Normal 3 2 8 4 6" xfId="31554"/>
    <cellStyle name="Normal 3 2 8 5" xfId="31555"/>
    <cellStyle name="Normal 3 2 8 5 2" xfId="31556"/>
    <cellStyle name="Normal 3 2 8 5 2 2" xfId="31557"/>
    <cellStyle name="Normal 3 2 8 5 2 2 2" xfId="31558"/>
    <cellStyle name="Normal 3 2 8 5 2 2 2 2" xfId="31559"/>
    <cellStyle name="Normal 3 2 8 5 2 2 3" xfId="31560"/>
    <cellStyle name="Normal 3 2 8 5 2 2 3 2" xfId="31561"/>
    <cellStyle name="Normal 3 2 8 5 2 2 4" xfId="31562"/>
    <cellStyle name="Normal 3 2 8 5 2 3" xfId="31563"/>
    <cellStyle name="Normal 3 2 8 5 2 3 2" xfId="31564"/>
    <cellStyle name="Normal 3 2 8 5 2 4" xfId="31565"/>
    <cellStyle name="Normal 3 2 8 5 2 4 2" xfId="31566"/>
    <cellStyle name="Normal 3 2 8 5 2 5" xfId="31567"/>
    <cellStyle name="Normal 3 2 8 5 3" xfId="31568"/>
    <cellStyle name="Normal 3 2 8 5 3 2" xfId="31569"/>
    <cellStyle name="Normal 3 2 8 5 3 2 2" xfId="31570"/>
    <cellStyle name="Normal 3 2 8 5 3 3" xfId="31571"/>
    <cellStyle name="Normal 3 2 8 5 3 3 2" xfId="31572"/>
    <cellStyle name="Normal 3 2 8 5 3 4" xfId="31573"/>
    <cellStyle name="Normal 3 2 8 5 4" xfId="31574"/>
    <cellStyle name="Normal 3 2 8 5 4 2" xfId="31575"/>
    <cellStyle name="Normal 3 2 8 5 5" xfId="31576"/>
    <cellStyle name="Normal 3 2 8 5 5 2" xfId="31577"/>
    <cellStyle name="Normal 3 2 8 5 6" xfId="31578"/>
    <cellStyle name="Normal 3 2 8 6" xfId="31579"/>
    <cellStyle name="Normal 3 2 8 6 2" xfId="31580"/>
    <cellStyle name="Normal 3 2 8 6 2 2" xfId="31581"/>
    <cellStyle name="Normal 3 2 8 6 2 2 2" xfId="31582"/>
    <cellStyle name="Normal 3 2 8 6 2 3" xfId="31583"/>
    <cellStyle name="Normal 3 2 8 6 2 3 2" xfId="31584"/>
    <cellStyle name="Normal 3 2 8 6 2 4" xfId="31585"/>
    <cellStyle name="Normal 3 2 8 6 3" xfId="31586"/>
    <cellStyle name="Normal 3 2 8 6 3 2" xfId="31587"/>
    <cellStyle name="Normal 3 2 8 6 4" xfId="31588"/>
    <cellStyle name="Normal 3 2 8 6 4 2" xfId="31589"/>
    <cellStyle name="Normal 3 2 8 6 5" xfId="31590"/>
    <cellStyle name="Normal 3 2 8 7" xfId="31591"/>
    <cellStyle name="Normal 3 2 8 7 2" xfId="31592"/>
    <cellStyle name="Normal 3 2 8 7 2 2" xfId="31593"/>
    <cellStyle name="Normal 3 2 8 7 3" xfId="31594"/>
    <cellStyle name="Normal 3 2 8 7 3 2" xfId="31595"/>
    <cellStyle name="Normal 3 2 8 7 4" xfId="31596"/>
    <cellStyle name="Normal 3 2 8 8" xfId="31597"/>
    <cellStyle name="Normal 3 2 8 8 2" xfId="31598"/>
    <cellStyle name="Normal 3 2 8 9" xfId="31599"/>
    <cellStyle name="Normal 3 2 8 9 2" xfId="31600"/>
    <cellStyle name="Normal 3 2 9" xfId="31601"/>
    <cellStyle name="Normal 3 2 9 10" xfId="31602"/>
    <cellStyle name="Normal 3 2 9 11" xfId="31603"/>
    <cellStyle name="Normal 3 2 9 11 2" xfId="31604"/>
    <cellStyle name="Normal 3 2 9 11 2 2" xfId="31605"/>
    <cellStyle name="Normal 3 2 9 11 2 2 2" xfId="31606"/>
    <cellStyle name="Normal 3 2 9 11 2 2 2 2" xfId="31607"/>
    <cellStyle name="Normal 3 2 9 11 2 2 2 2 2" xfId="31608"/>
    <cellStyle name="Normal 3 2 9 11 2 2 2 3" xfId="31609"/>
    <cellStyle name="Normal 3 2 9 11 2 2 2 3 2" xfId="31610"/>
    <cellStyle name="Normal 3 2 9 11 2 2 2 4" xfId="31611"/>
    <cellStyle name="Normal 3 2 9 11 2 2 3" xfId="31612"/>
    <cellStyle name="Normal 3 2 9 11 2 2 3 2" xfId="31613"/>
    <cellStyle name="Normal 3 2 9 11 2 2 4" xfId="31614"/>
    <cellStyle name="Normal 3 2 9 11 2 2 4 2" xfId="31615"/>
    <cellStyle name="Normal 3 2 9 11 2 2 5" xfId="31616"/>
    <cellStyle name="Normal 3 2 9 11 2 3" xfId="31617"/>
    <cellStyle name="Normal 3 2 9 11 2 3 2" xfId="31618"/>
    <cellStyle name="Normal 3 2 9 11 2 3 2 2" xfId="31619"/>
    <cellStyle name="Normal 3 2 9 11 2 3 3" xfId="31620"/>
    <cellStyle name="Normal 3 2 9 11 2 3 3 2" xfId="31621"/>
    <cellStyle name="Normal 3 2 9 11 2 3 4" xfId="31622"/>
    <cellStyle name="Normal 3 2 9 11 2 4" xfId="31623"/>
    <cellStyle name="Normal 3 2 9 11 2 4 2" xfId="31624"/>
    <cellStyle name="Normal 3 2 9 11 2 5" xfId="31625"/>
    <cellStyle name="Normal 3 2 9 11 2 5 2" xfId="31626"/>
    <cellStyle name="Normal 3 2 9 11 2 6" xfId="31627"/>
    <cellStyle name="Normal 3 2 9 11 3" xfId="31628"/>
    <cellStyle name="Normal 3 2 9 11 3 2" xfId="31629"/>
    <cellStyle name="Normal 3 2 9 11 3 2 2" xfId="31630"/>
    <cellStyle name="Normal 3 2 9 11 3 2 2 2" xfId="31631"/>
    <cellStyle name="Normal 3 2 9 11 3 2 2 2 2" xfId="31632"/>
    <cellStyle name="Normal 3 2 9 11 3 2 2 3" xfId="31633"/>
    <cellStyle name="Normal 3 2 9 11 3 2 2 3 2" xfId="31634"/>
    <cellStyle name="Normal 3 2 9 11 3 2 2 4" xfId="31635"/>
    <cellStyle name="Normal 3 2 9 11 3 2 3" xfId="31636"/>
    <cellStyle name="Normal 3 2 9 11 3 2 3 2" xfId="31637"/>
    <cellStyle name="Normal 3 2 9 11 3 2 4" xfId="31638"/>
    <cellStyle name="Normal 3 2 9 11 3 2 4 2" xfId="31639"/>
    <cellStyle name="Normal 3 2 9 11 3 2 5" xfId="31640"/>
    <cellStyle name="Normal 3 2 9 11 3 3" xfId="31641"/>
    <cellStyle name="Normal 3 2 9 11 3 3 2" xfId="31642"/>
    <cellStyle name="Normal 3 2 9 11 3 3 2 2" xfId="31643"/>
    <cellStyle name="Normal 3 2 9 11 3 3 3" xfId="31644"/>
    <cellStyle name="Normal 3 2 9 11 3 3 3 2" xfId="31645"/>
    <cellStyle name="Normal 3 2 9 11 3 3 4" xfId="31646"/>
    <cellStyle name="Normal 3 2 9 11 3 4" xfId="31647"/>
    <cellStyle name="Normal 3 2 9 11 3 4 2" xfId="31648"/>
    <cellStyle name="Normal 3 2 9 11 3 5" xfId="31649"/>
    <cellStyle name="Normal 3 2 9 11 3 5 2" xfId="31650"/>
    <cellStyle name="Normal 3 2 9 11 3 6" xfId="31651"/>
    <cellStyle name="Normal 3 2 9 11 4" xfId="31652"/>
    <cellStyle name="Normal 3 2 9 11 4 2" xfId="31653"/>
    <cellStyle name="Normal 3 2 9 11 4 2 2" xfId="31654"/>
    <cellStyle name="Normal 3 2 9 11 4 2 2 2" xfId="31655"/>
    <cellStyle name="Normal 3 2 9 11 4 2 2 2 2" xfId="31656"/>
    <cellStyle name="Normal 3 2 9 11 4 2 2 3" xfId="31657"/>
    <cellStyle name="Normal 3 2 9 11 4 2 2 3 2" xfId="31658"/>
    <cellStyle name="Normal 3 2 9 11 4 2 2 4" xfId="31659"/>
    <cellStyle name="Normal 3 2 9 11 4 2 3" xfId="31660"/>
    <cellStyle name="Normal 3 2 9 11 4 2 3 2" xfId="31661"/>
    <cellStyle name="Normal 3 2 9 11 4 2 4" xfId="31662"/>
    <cellStyle name="Normal 3 2 9 11 4 2 4 2" xfId="31663"/>
    <cellStyle name="Normal 3 2 9 11 4 2 5" xfId="31664"/>
    <cellStyle name="Normal 3 2 9 11 4 3" xfId="31665"/>
    <cellStyle name="Normal 3 2 9 11 4 3 2" xfId="31666"/>
    <cellStyle name="Normal 3 2 9 11 4 3 2 2" xfId="31667"/>
    <cellStyle name="Normal 3 2 9 11 4 3 3" xfId="31668"/>
    <cellStyle name="Normal 3 2 9 11 4 3 3 2" xfId="31669"/>
    <cellStyle name="Normal 3 2 9 11 4 3 4" xfId="31670"/>
    <cellStyle name="Normal 3 2 9 11 4 4" xfId="31671"/>
    <cellStyle name="Normal 3 2 9 11 4 4 2" xfId="31672"/>
    <cellStyle name="Normal 3 2 9 11 4 5" xfId="31673"/>
    <cellStyle name="Normal 3 2 9 11 4 5 2" xfId="31674"/>
    <cellStyle name="Normal 3 2 9 11 4 6" xfId="31675"/>
    <cellStyle name="Normal 3 2 9 11 5" xfId="31676"/>
    <cellStyle name="Normal 3 2 9 11 5 2" xfId="31677"/>
    <cellStyle name="Normal 3 2 9 11 5 2 2" xfId="31678"/>
    <cellStyle name="Normal 3 2 9 11 5 2 2 2" xfId="31679"/>
    <cellStyle name="Normal 3 2 9 11 5 2 3" xfId="31680"/>
    <cellStyle name="Normal 3 2 9 11 5 2 3 2" xfId="31681"/>
    <cellStyle name="Normal 3 2 9 11 5 2 4" xfId="31682"/>
    <cellStyle name="Normal 3 2 9 11 5 3" xfId="31683"/>
    <cellStyle name="Normal 3 2 9 11 5 3 2" xfId="31684"/>
    <cellStyle name="Normal 3 2 9 11 5 4" xfId="31685"/>
    <cellStyle name="Normal 3 2 9 11 5 4 2" xfId="31686"/>
    <cellStyle name="Normal 3 2 9 11 5 5" xfId="31687"/>
    <cellStyle name="Normal 3 2 9 11 6" xfId="31688"/>
    <cellStyle name="Normal 3 2 9 11 6 2" xfId="31689"/>
    <cellStyle name="Normal 3 2 9 11 6 2 2" xfId="31690"/>
    <cellStyle name="Normal 3 2 9 11 6 3" xfId="31691"/>
    <cellStyle name="Normal 3 2 9 11 6 3 2" xfId="31692"/>
    <cellStyle name="Normal 3 2 9 11 6 4" xfId="31693"/>
    <cellStyle name="Normal 3 2 9 11 7" xfId="31694"/>
    <cellStyle name="Normal 3 2 9 11 7 2" xfId="31695"/>
    <cellStyle name="Normal 3 2 9 11 8" xfId="31696"/>
    <cellStyle name="Normal 3 2 9 11 8 2" xfId="31697"/>
    <cellStyle name="Normal 3 2 9 11 9" xfId="31698"/>
    <cellStyle name="Normal 3 2 9 12" xfId="31699"/>
    <cellStyle name="Normal 3 2 9 12 2" xfId="31700"/>
    <cellStyle name="Normal 3 2 9 12 2 2" xfId="31701"/>
    <cellStyle name="Normal 3 2 9 12 2 2 2" xfId="31702"/>
    <cellStyle name="Normal 3 2 9 12 2 2 2 2" xfId="31703"/>
    <cellStyle name="Normal 3 2 9 12 2 2 3" xfId="31704"/>
    <cellStyle name="Normal 3 2 9 12 2 2 3 2" xfId="31705"/>
    <cellStyle name="Normal 3 2 9 12 2 2 4" xfId="31706"/>
    <cellStyle name="Normal 3 2 9 12 2 3" xfId="31707"/>
    <cellStyle name="Normal 3 2 9 12 2 3 2" xfId="31708"/>
    <cellStyle name="Normal 3 2 9 12 2 4" xfId="31709"/>
    <cellStyle name="Normal 3 2 9 12 2 4 2" xfId="31710"/>
    <cellStyle name="Normal 3 2 9 12 2 5" xfId="31711"/>
    <cellStyle name="Normal 3 2 9 12 3" xfId="31712"/>
    <cellStyle name="Normal 3 2 9 12 3 2" xfId="31713"/>
    <cellStyle name="Normal 3 2 9 12 3 2 2" xfId="31714"/>
    <cellStyle name="Normal 3 2 9 12 3 3" xfId="31715"/>
    <cellStyle name="Normal 3 2 9 12 3 3 2" xfId="31716"/>
    <cellStyle name="Normal 3 2 9 12 3 4" xfId="31717"/>
    <cellStyle name="Normal 3 2 9 12 4" xfId="31718"/>
    <cellStyle name="Normal 3 2 9 12 4 2" xfId="31719"/>
    <cellStyle name="Normal 3 2 9 12 5" xfId="31720"/>
    <cellStyle name="Normal 3 2 9 12 5 2" xfId="31721"/>
    <cellStyle name="Normal 3 2 9 12 6" xfId="31722"/>
    <cellStyle name="Normal 3 2 9 13" xfId="31723"/>
    <cellStyle name="Normal 3 2 9 13 2" xfId="31724"/>
    <cellStyle name="Normal 3 2 9 13 2 2" xfId="31725"/>
    <cellStyle name="Normal 3 2 9 13 2 2 2" xfId="31726"/>
    <cellStyle name="Normal 3 2 9 13 2 2 2 2" xfId="31727"/>
    <cellStyle name="Normal 3 2 9 13 2 2 3" xfId="31728"/>
    <cellStyle name="Normal 3 2 9 13 2 2 3 2" xfId="31729"/>
    <cellStyle name="Normal 3 2 9 13 2 2 4" xfId="31730"/>
    <cellStyle name="Normal 3 2 9 13 2 3" xfId="31731"/>
    <cellStyle name="Normal 3 2 9 13 2 3 2" xfId="31732"/>
    <cellStyle name="Normal 3 2 9 13 2 4" xfId="31733"/>
    <cellStyle name="Normal 3 2 9 13 2 4 2" xfId="31734"/>
    <cellStyle name="Normal 3 2 9 13 2 5" xfId="31735"/>
    <cellStyle name="Normal 3 2 9 13 3" xfId="31736"/>
    <cellStyle name="Normal 3 2 9 13 3 2" xfId="31737"/>
    <cellStyle name="Normal 3 2 9 13 3 2 2" xfId="31738"/>
    <cellStyle name="Normal 3 2 9 13 3 3" xfId="31739"/>
    <cellStyle name="Normal 3 2 9 13 3 3 2" xfId="31740"/>
    <cellStyle name="Normal 3 2 9 13 3 4" xfId="31741"/>
    <cellStyle name="Normal 3 2 9 13 4" xfId="31742"/>
    <cellStyle name="Normal 3 2 9 13 4 2" xfId="31743"/>
    <cellStyle name="Normal 3 2 9 13 5" xfId="31744"/>
    <cellStyle name="Normal 3 2 9 13 5 2" xfId="31745"/>
    <cellStyle name="Normal 3 2 9 13 6" xfId="31746"/>
    <cellStyle name="Normal 3 2 9 14" xfId="31747"/>
    <cellStyle name="Normal 3 2 9 14 2" xfId="31748"/>
    <cellStyle name="Normal 3 2 9 14 2 2" xfId="31749"/>
    <cellStyle name="Normal 3 2 9 14 2 2 2" xfId="31750"/>
    <cellStyle name="Normal 3 2 9 14 2 2 2 2" xfId="31751"/>
    <cellStyle name="Normal 3 2 9 14 2 2 3" xfId="31752"/>
    <cellStyle name="Normal 3 2 9 14 2 2 3 2" xfId="31753"/>
    <cellStyle name="Normal 3 2 9 14 2 2 4" xfId="31754"/>
    <cellStyle name="Normal 3 2 9 14 2 3" xfId="31755"/>
    <cellStyle name="Normal 3 2 9 14 2 3 2" xfId="31756"/>
    <cellStyle name="Normal 3 2 9 14 2 4" xfId="31757"/>
    <cellStyle name="Normal 3 2 9 14 2 4 2" xfId="31758"/>
    <cellStyle name="Normal 3 2 9 14 2 5" xfId="31759"/>
    <cellStyle name="Normal 3 2 9 14 3" xfId="31760"/>
    <cellStyle name="Normal 3 2 9 14 3 2" xfId="31761"/>
    <cellStyle name="Normal 3 2 9 14 3 2 2" xfId="31762"/>
    <cellStyle name="Normal 3 2 9 14 3 3" xfId="31763"/>
    <cellStyle name="Normal 3 2 9 14 3 3 2" xfId="31764"/>
    <cellStyle name="Normal 3 2 9 14 3 4" xfId="31765"/>
    <cellStyle name="Normal 3 2 9 14 4" xfId="31766"/>
    <cellStyle name="Normal 3 2 9 14 4 2" xfId="31767"/>
    <cellStyle name="Normal 3 2 9 14 5" xfId="31768"/>
    <cellStyle name="Normal 3 2 9 14 5 2" xfId="31769"/>
    <cellStyle name="Normal 3 2 9 14 6" xfId="31770"/>
    <cellStyle name="Normal 3 2 9 15" xfId="31771"/>
    <cellStyle name="Normal 3 2 9 15 2" xfId="31772"/>
    <cellStyle name="Normal 3 2 9 15 2 2" xfId="31773"/>
    <cellStyle name="Normal 3 2 9 15 2 2 2" xfId="31774"/>
    <cellStyle name="Normal 3 2 9 15 2 3" xfId="31775"/>
    <cellStyle name="Normal 3 2 9 15 2 3 2" xfId="31776"/>
    <cellStyle name="Normal 3 2 9 15 2 4" xfId="31777"/>
    <cellStyle name="Normal 3 2 9 15 3" xfId="31778"/>
    <cellStyle name="Normal 3 2 9 15 3 2" xfId="31779"/>
    <cellStyle name="Normal 3 2 9 15 4" xfId="31780"/>
    <cellStyle name="Normal 3 2 9 15 4 2" xfId="31781"/>
    <cellStyle name="Normal 3 2 9 15 5" xfId="31782"/>
    <cellStyle name="Normal 3 2 9 16" xfId="31783"/>
    <cellStyle name="Normal 3 2 9 16 2" xfId="31784"/>
    <cellStyle name="Normal 3 2 9 16 2 2" xfId="31785"/>
    <cellStyle name="Normal 3 2 9 16 3" xfId="31786"/>
    <cellStyle name="Normal 3 2 9 16 3 2" xfId="31787"/>
    <cellStyle name="Normal 3 2 9 16 4" xfId="31788"/>
    <cellStyle name="Normal 3 2 9 17" xfId="31789"/>
    <cellStyle name="Normal 3 2 9 17 2" xfId="31790"/>
    <cellStyle name="Normal 3 2 9 18" xfId="31791"/>
    <cellStyle name="Normal 3 2 9 18 2" xfId="31792"/>
    <cellStyle name="Normal 3 2 9 19" xfId="31793"/>
    <cellStyle name="Normal 3 2 9 2" xfId="31794"/>
    <cellStyle name="Normal 3 2 9 3" xfId="31795"/>
    <cellStyle name="Normal 3 2 9 4" xfId="31796"/>
    <cellStyle name="Normal 3 2 9 5" xfId="31797"/>
    <cellStyle name="Normal 3 2 9 6" xfId="31798"/>
    <cellStyle name="Normal 3 2 9 7" xfId="31799"/>
    <cellStyle name="Normal 3 2 9 8" xfId="31800"/>
    <cellStyle name="Normal 3 2 9 9" xfId="31801"/>
    <cellStyle name="Normal 3 20" xfId="31802"/>
    <cellStyle name="Normal 3 21" xfId="31803"/>
    <cellStyle name="Normal 3 22" xfId="31804"/>
    <cellStyle name="Normal 3 23" xfId="31805"/>
    <cellStyle name="Normal 3 24" xfId="31806"/>
    <cellStyle name="Normal 3 25" xfId="31807"/>
    <cellStyle name="Normal 3 26" xfId="31808"/>
    <cellStyle name="Normal 3 27" xfId="31809"/>
    <cellStyle name="Normal 3 28" xfId="31810"/>
    <cellStyle name="Normal 3 29" xfId="31811"/>
    <cellStyle name="Normal 3 3" xfId="31812"/>
    <cellStyle name="Normal 3 3 2" xfId="31813"/>
    <cellStyle name="Normal 3 3 3" xfId="31814"/>
    <cellStyle name="Normal 3 30" xfId="31815"/>
    <cellStyle name="Normal 3 31" xfId="31816"/>
    <cellStyle name="Normal 3 32" xfId="31817"/>
    <cellStyle name="Normal 3 33" xfId="31818"/>
    <cellStyle name="Normal 3 34" xfId="31819"/>
    <cellStyle name="Normal 3 35" xfId="31820"/>
    <cellStyle name="Normal 3 36" xfId="31821"/>
    <cellStyle name="Normal 3 37" xfId="31822"/>
    <cellStyle name="Normal 3 38" xfId="31823"/>
    <cellStyle name="Normal 3 39" xfId="31824"/>
    <cellStyle name="Normal 3 4" xfId="31825"/>
    <cellStyle name="Normal 3 40" xfId="31826"/>
    <cellStyle name="Normal 3 41" xfId="31827"/>
    <cellStyle name="Normal 3 42" xfId="31828"/>
    <cellStyle name="Normal 3 43" xfId="31829"/>
    <cellStyle name="Normal 3 44" xfId="31830"/>
    <cellStyle name="Normal 3 5" xfId="31831"/>
    <cellStyle name="Normal 3 6" xfId="31832"/>
    <cellStyle name="Normal 3 7" xfId="31833"/>
    <cellStyle name="Normal 3 8" xfId="31834"/>
    <cellStyle name="Normal 3 9" xfId="31835"/>
    <cellStyle name="Normal 30" xfId="31836"/>
    <cellStyle name="Normal 30 10" xfId="31837"/>
    <cellStyle name="Normal 30 10 2" xfId="31838"/>
    <cellStyle name="Normal 30 11" xfId="31839"/>
    <cellStyle name="Normal 30 11 2" xfId="31840"/>
    <cellStyle name="Normal 30 11 2 2" xfId="31841"/>
    <cellStyle name="Normal 30 11 2 2 2" xfId="31842"/>
    <cellStyle name="Normal 30 11 2 2 2 2" xfId="31843"/>
    <cellStyle name="Normal 30 11 2 2 2 2 2" xfId="31844"/>
    <cellStyle name="Normal 30 11 2 2 2 3" xfId="31845"/>
    <cellStyle name="Normal 30 11 2 2 3" xfId="31846"/>
    <cellStyle name="Normal 30 11 2 3" xfId="31847"/>
    <cellStyle name="Normal 30 11 2 3 2" xfId="31848"/>
    <cellStyle name="Normal 30 11 2 4" xfId="31849"/>
    <cellStyle name="Normal 30 11 3" xfId="31850"/>
    <cellStyle name="Normal 30 12" xfId="31851"/>
    <cellStyle name="Normal 30 2" xfId="31852"/>
    <cellStyle name="Normal 30 2 2" xfId="31853"/>
    <cellStyle name="Normal 30 2 2 2" xfId="31854"/>
    <cellStyle name="Normal 30 2 2 2 2" xfId="31855"/>
    <cellStyle name="Normal 30 2 2 2 2 2" xfId="31856"/>
    <cellStyle name="Normal 30 2 2 2 2 2 2" xfId="31857"/>
    <cellStyle name="Normal 30 2 2 2 2 3" xfId="31858"/>
    <cellStyle name="Normal 30 2 2 2 2 3 2" xfId="31859"/>
    <cellStyle name="Normal 30 2 2 2 2 4" xfId="31860"/>
    <cellStyle name="Normal 30 2 2 2 3" xfId="31861"/>
    <cellStyle name="Normal 30 2 2 2 3 2" xfId="31862"/>
    <cellStyle name="Normal 30 2 2 2 4" xfId="31863"/>
    <cellStyle name="Normal 30 2 2 2 4 2" xfId="31864"/>
    <cellStyle name="Normal 30 2 2 2 5" xfId="31865"/>
    <cellStyle name="Normal 30 2 2 3" xfId="31866"/>
    <cellStyle name="Normal 30 2 2 3 2" xfId="31867"/>
    <cellStyle name="Normal 30 2 2 3 2 2" xfId="31868"/>
    <cellStyle name="Normal 30 2 2 3 3" xfId="31869"/>
    <cellStyle name="Normal 30 2 2 3 3 2" xfId="31870"/>
    <cellStyle name="Normal 30 2 2 3 4" xfId="31871"/>
    <cellStyle name="Normal 30 2 2 4" xfId="31872"/>
    <cellStyle name="Normal 30 2 2 4 2" xfId="31873"/>
    <cellStyle name="Normal 30 2 2 5" xfId="31874"/>
    <cellStyle name="Normal 30 2 2 5 2" xfId="31875"/>
    <cellStyle name="Normal 30 2 2 6" xfId="31876"/>
    <cellStyle name="Normal 30 2 3" xfId="31877"/>
    <cellStyle name="Normal 30 2 3 2" xfId="31878"/>
    <cellStyle name="Normal 30 2 3 2 2" xfId="31879"/>
    <cellStyle name="Normal 30 2 3 2 2 2" xfId="31880"/>
    <cellStyle name="Normal 30 2 3 2 2 2 2" xfId="31881"/>
    <cellStyle name="Normal 30 2 3 2 2 3" xfId="31882"/>
    <cellStyle name="Normal 30 2 3 2 2 3 2" xfId="31883"/>
    <cellStyle name="Normal 30 2 3 2 2 4" xfId="31884"/>
    <cellStyle name="Normal 30 2 3 2 3" xfId="31885"/>
    <cellStyle name="Normal 30 2 3 2 3 2" xfId="31886"/>
    <cellStyle name="Normal 30 2 3 2 4" xfId="31887"/>
    <cellStyle name="Normal 30 2 3 2 4 2" xfId="31888"/>
    <cellStyle name="Normal 30 2 3 2 5" xfId="31889"/>
    <cellStyle name="Normal 30 2 3 3" xfId="31890"/>
    <cellStyle name="Normal 30 2 3 3 2" xfId="31891"/>
    <cellStyle name="Normal 30 2 3 3 2 2" xfId="31892"/>
    <cellStyle name="Normal 30 2 3 3 3" xfId="31893"/>
    <cellStyle name="Normal 30 2 3 3 3 2" xfId="31894"/>
    <cellStyle name="Normal 30 2 3 3 4" xfId="31895"/>
    <cellStyle name="Normal 30 2 3 4" xfId="31896"/>
    <cellStyle name="Normal 30 2 3 4 2" xfId="31897"/>
    <cellStyle name="Normal 30 2 3 5" xfId="31898"/>
    <cellStyle name="Normal 30 2 3 5 2" xfId="31899"/>
    <cellStyle name="Normal 30 2 3 6" xfId="31900"/>
    <cellStyle name="Normal 30 2 4" xfId="31901"/>
    <cellStyle name="Normal 30 2 4 2" xfId="31902"/>
    <cellStyle name="Normal 30 2 4 2 2" xfId="31903"/>
    <cellStyle name="Normal 30 2 4 2 2 2" xfId="31904"/>
    <cellStyle name="Normal 30 2 4 2 2 2 2" xfId="31905"/>
    <cellStyle name="Normal 30 2 4 2 2 3" xfId="31906"/>
    <cellStyle name="Normal 30 2 4 2 2 3 2" xfId="31907"/>
    <cellStyle name="Normal 30 2 4 2 2 4" xfId="31908"/>
    <cellStyle name="Normal 30 2 4 2 3" xfId="31909"/>
    <cellStyle name="Normal 30 2 4 2 3 2" xfId="31910"/>
    <cellStyle name="Normal 30 2 4 2 4" xfId="31911"/>
    <cellStyle name="Normal 30 2 4 2 4 2" xfId="31912"/>
    <cellStyle name="Normal 30 2 4 2 5" xfId="31913"/>
    <cellStyle name="Normal 30 2 4 3" xfId="31914"/>
    <cellStyle name="Normal 30 2 4 3 2" xfId="31915"/>
    <cellStyle name="Normal 30 2 4 3 2 2" xfId="31916"/>
    <cellStyle name="Normal 30 2 4 3 3" xfId="31917"/>
    <cellStyle name="Normal 30 2 4 3 3 2" xfId="31918"/>
    <cellStyle name="Normal 30 2 4 3 4" xfId="31919"/>
    <cellStyle name="Normal 30 2 4 4" xfId="31920"/>
    <cellStyle name="Normal 30 2 4 4 2" xfId="31921"/>
    <cellStyle name="Normal 30 2 4 5" xfId="31922"/>
    <cellStyle name="Normal 30 2 4 5 2" xfId="31923"/>
    <cellStyle name="Normal 30 2 4 6" xfId="31924"/>
    <cellStyle name="Normal 30 2 5" xfId="31925"/>
    <cellStyle name="Normal 30 2 5 2" xfId="31926"/>
    <cellStyle name="Normal 30 2 5 2 2" xfId="31927"/>
    <cellStyle name="Normal 30 2 5 2 2 2" xfId="31928"/>
    <cellStyle name="Normal 30 2 5 2 3" xfId="31929"/>
    <cellStyle name="Normal 30 2 5 2 3 2" xfId="31930"/>
    <cellStyle name="Normal 30 2 5 2 4" xfId="31931"/>
    <cellStyle name="Normal 30 2 5 3" xfId="31932"/>
    <cellStyle name="Normal 30 2 5 3 2" xfId="31933"/>
    <cellStyle name="Normal 30 2 5 4" xfId="31934"/>
    <cellStyle name="Normal 30 2 5 4 2" xfId="31935"/>
    <cellStyle name="Normal 30 2 5 5" xfId="31936"/>
    <cellStyle name="Normal 30 2 6" xfId="31937"/>
    <cellStyle name="Normal 30 2 6 2" xfId="31938"/>
    <cellStyle name="Normal 30 2 6 2 2" xfId="31939"/>
    <cellStyle name="Normal 30 2 6 3" xfId="31940"/>
    <cellStyle name="Normal 30 2 6 3 2" xfId="31941"/>
    <cellStyle name="Normal 30 2 6 4" xfId="31942"/>
    <cellStyle name="Normal 30 2 7" xfId="31943"/>
    <cellStyle name="Normal 30 2 7 2" xfId="31944"/>
    <cellStyle name="Normal 30 2 8" xfId="31945"/>
    <cellStyle name="Normal 30 2 8 2" xfId="31946"/>
    <cellStyle name="Normal 30 2 9" xfId="31947"/>
    <cellStyle name="Normal 30 3" xfId="31948"/>
    <cellStyle name="Normal 30 3 2" xfId="31949"/>
    <cellStyle name="Normal 30 3 2 2" xfId="31950"/>
    <cellStyle name="Normal 30 3 2 2 2" xfId="31951"/>
    <cellStyle name="Normal 30 3 2 2 2 2" xfId="31952"/>
    <cellStyle name="Normal 30 3 2 2 3" xfId="31953"/>
    <cellStyle name="Normal 30 3 2 2 3 2" xfId="31954"/>
    <cellStyle name="Normal 30 3 2 2 4" xfId="31955"/>
    <cellStyle name="Normal 30 3 2 3" xfId="31956"/>
    <cellStyle name="Normal 30 3 2 3 2" xfId="31957"/>
    <cellStyle name="Normal 30 3 2 4" xfId="31958"/>
    <cellStyle name="Normal 30 3 2 4 2" xfId="31959"/>
    <cellStyle name="Normal 30 3 2 5" xfId="31960"/>
    <cellStyle name="Normal 30 3 3" xfId="31961"/>
    <cellStyle name="Normal 30 3 3 2" xfId="31962"/>
    <cellStyle name="Normal 30 3 3 2 2" xfId="31963"/>
    <cellStyle name="Normal 30 3 3 3" xfId="31964"/>
    <cellStyle name="Normal 30 3 3 3 2" xfId="31965"/>
    <cellStyle name="Normal 30 3 3 4" xfId="31966"/>
    <cellStyle name="Normal 30 3 4" xfId="31967"/>
    <cellStyle name="Normal 30 3 4 2" xfId="31968"/>
    <cellStyle name="Normal 30 3 5" xfId="31969"/>
    <cellStyle name="Normal 30 3 5 2" xfId="31970"/>
    <cellStyle name="Normal 30 3 6" xfId="31971"/>
    <cellStyle name="Normal 30 4" xfId="31972"/>
    <cellStyle name="Normal 30 4 2" xfId="31973"/>
    <cellStyle name="Normal 30 4 2 2" xfId="31974"/>
    <cellStyle name="Normal 30 4 2 2 2" xfId="31975"/>
    <cellStyle name="Normal 30 4 2 2 2 2" xfId="31976"/>
    <cellStyle name="Normal 30 4 2 2 3" xfId="31977"/>
    <cellStyle name="Normal 30 4 2 2 3 2" xfId="31978"/>
    <cellStyle name="Normal 30 4 2 2 4" xfId="31979"/>
    <cellStyle name="Normal 30 4 2 3" xfId="31980"/>
    <cellStyle name="Normal 30 4 2 3 2" xfId="31981"/>
    <cellStyle name="Normal 30 4 2 4" xfId="31982"/>
    <cellStyle name="Normal 30 4 2 4 2" xfId="31983"/>
    <cellStyle name="Normal 30 4 2 5" xfId="31984"/>
    <cellStyle name="Normal 30 4 3" xfId="31985"/>
    <cellStyle name="Normal 30 4 3 2" xfId="31986"/>
    <cellStyle name="Normal 30 4 3 2 2" xfId="31987"/>
    <cellStyle name="Normal 30 4 3 3" xfId="31988"/>
    <cellStyle name="Normal 30 4 3 3 2" xfId="31989"/>
    <cellStyle name="Normal 30 4 3 4" xfId="31990"/>
    <cellStyle name="Normal 30 4 4" xfId="31991"/>
    <cellStyle name="Normal 30 4 4 2" xfId="31992"/>
    <cellStyle name="Normal 30 4 5" xfId="31993"/>
    <cellStyle name="Normal 30 4 5 2" xfId="31994"/>
    <cellStyle name="Normal 30 4 6" xfId="31995"/>
    <cellStyle name="Normal 30 5" xfId="31996"/>
    <cellStyle name="Normal 30 5 2" xfId="31997"/>
    <cellStyle name="Normal 30 5 2 2" xfId="31998"/>
    <cellStyle name="Normal 30 5 2 2 2" xfId="31999"/>
    <cellStyle name="Normal 30 5 2 2 2 2" xfId="32000"/>
    <cellStyle name="Normal 30 5 2 2 3" xfId="32001"/>
    <cellStyle name="Normal 30 5 2 2 3 2" xfId="32002"/>
    <cellStyle name="Normal 30 5 2 2 4" xfId="32003"/>
    <cellStyle name="Normal 30 5 2 3" xfId="32004"/>
    <cellStyle name="Normal 30 5 2 3 2" xfId="32005"/>
    <cellStyle name="Normal 30 5 2 4" xfId="32006"/>
    <cellStyle name="Normal 30 5 2 4 2" xfId="32007"/>
    <cellStyle name="Normal 30 5 2 5" xfId="32008"/>
    <cellStyle name="Normal 30 5 3" xfId="32009"/>
    <cellStyle name="Normal 30 5 3 2" xfId="32010"/>
    <cellStyle name="Normal 30 5 3 2 2" xfId="32011"/>
    <cellStyle name="Normal 30 5 3 3" xfId="32012"/>
    <cellStyle name="Normal 30 5 3 3 2" xfId="32013"/>
    <cellStyle name="Normal 30 5 3 4" xfId="32014"/>
    <cellStyle name="Normal 30 5 4" xfId="32015"/>
    <cellStyle name="Normal 30 5 4 2" xfId="32016"/>
    <cellStyle name="Normal 30 5 5" xfId="32017"/>
    <cellStyle name="Normal 30 5 5 2" xfId="32018"/>
    <cellStyle name="Normal 30 5 6" xfId="32019"/>
    <cellStyle name="Normal 30 6" xfId="32020"/>
    <cellStyle name="Normal 30 6 2" xfId="32021"/>
    <cellStyle name="Normal 30 6 2 2" xfId="32022"/>
    <cellStyle name="Normal 30 6 2 2 2" xfId="32023"/>
    <cellStyle name="Normal 30 6 2 3" xfId="32024"/>
    <cellStyle name="Normal 30 6 2 3 2" xfId="32025"/>
    <cellStyle name="Normal 30 6 2 4" xfId="32026"/>
    <cellStyle name="Normal 30 6 3" xfId="32027"/>
    <cellStyle name="Normal 30 6 3 2" xfId="32028"/>
    <cellStyle name="Normal 30 6 4" xfId="32029"/>
    <cellStyle name="Normal 30 6 4 2" xfId="32030"/>
    <cellStyle name="Normal 30 6 5" xfId="32031"/>
    <cellStyle name="Normal 30 7" xfId="32032"/>
    <cellStyle name="Normal 30 7 2" xfId="32033"/>
    <cellStyle name="Normal 30 7 2 2" xfId="32034"/>
    <cellStyle name="Normal 30 7 3" xfId="32035"/>
    <cellStyle name="Normal 30 7 3 2" xfId="32036"/>
    <cellStyle name="Normal 30 7 4" xfId="32037"/>
    <cellStyle name="Normal 30 8" xfId="32038"/>
    <cellStyle name="Normal 30 8 2" xfId="32039"/>
    <cellStyle name="Normal 30 8 2 2" xfId="32040"/>
    <cellStyle name="Normal 30 8 3" xfId="32041"/>
    <cellStyle name="Normal 30 8 3 2" xfId="32042"/>
    <cellStyle name="Normal 30 8 4" xfId="32043"/>
    <cellStyle name="Normal 30 9" xfId="32044"/>
    <cellStyle name="Normal 30 9 2" xfId="32045"/>
    <cellStyle name="Normal 31" xfId="32046"/>
    <cellStyle name="Normal 31 10" xfId="32047"/>
    <cellStyle name="Normal 31 2" xfId="32048"/>
    <cellStyle name="Normal 31 2 2" xfId="32049"/>
    <cellStyle name="Normal 31 2 2 2" xfId="32050"/>
    <cellStyle name="Normal 31 2 2 2 2" xfId="32051"/>
    <cellStyle name="Normal 31 2 2 2 2 2" xfId="32052"/>
    <cellStyle name="Normal 31 2 2 2 2 2 2" xfId="32053"/>
    <cellStyle name="Normal 31 2 2 2 2 3" xfId="32054"/>
    <cellStyle name="Normal 31 2 2 2 2 3 2" xfId="32055"/>
    <cellStyle name="Normal 31 2 2 2 2 4" xfId="32056"/>
    <cellStyle name="Normal 31 2 2 2 3" xfId="32057"/>
    <cellStyle name="Normal 31 2 2 2 3 2" xfId="32058"/>
    <cellStyle name="Normal 31 2 2 2 4" xfId="32059"/>
    <cellStyle name="Normal 31 2 2 2 4 2" xfId="32060"/>
    <cellStyle name="Normal 31 2 2 2 5" xfId="32061"/>
    <cellStyle name="Normal 31 2 2 3" xfId="32062"/>
    <cellStyle name="Normal 31 2 2 3 2" xfId="32063"/>
    <cellStyle name="Normal 31 2 2 3 2 2" xfId="32064"/>
    <cellStyle name="Normal 31 2 2 3 3" xfId="32065"/>
    <cellStyle name="Normal 31 2 2 3 3 2" xfId="32066"/>
    <cellStyle name="Normal 31 2 2 3 4" xfId="32067"/>
    <cellStyle name="Normal 31 2 2 4" xfId="32068"/>
    <cellStyle name="Normal 31 2 2 4 2" xfId="32069"/>
    <cellStyle name="Normal 31 2 2 5" xfId="32070"/>
    <cellStyle name="Normal 31 2 2 5 2" xfId="32071"/>
    <cellStyle name="Normal 31 2 2 6" xfId="32072"/>
    <cellStyle name="Normal 31 2 3" xfId="32073"/>
    <cellStyle name="Normal 31 2 3 2" xfId="32074"/>
    <cellStyle name="Normal 31 2 3 2 2" xfId="32075"/>
    <cellStyle name="Normal 31 2 3 2 2 2" xfId="32076"/>
    <cellStyle name="Normal 31 2 3 2 2 2 2" xfId="32077"/>
    <cellStyle name="Normal 31 2 3 2 2 3" xfId="32078"/>
    <cellStyle name="Normal 31 2 3 2 2 3 2" xfId="32079"/>
    <cellStyle name="Normal 31 2 3 2 2 4" xfId="32080"/>
    <cellStyle name="Normal 31 2 3 2 3" xfId="32081"/>
    <cellStyle name="Normal 31 2 3 2 3 2" xfId="32082"/>
    <cellStyle name="Normal 31 2 3 2 4" xfId="32083"/>
    <cellStyle name="Normal 31 2 3 2 4 2" xfId="32084"/>
    <cellStyle name="Normal 31 2 3 2 5" xfId="32085"/>
    <cellStyle name="Normal 31 2 3 3" xfId="32086"/>
    <cellStyle name="Normal 31 2 3 3 2" xfId="32087"/>
    <cellStyle name="Normal 31 2 3 3 2 2" xfId="32088"/>
    <cellStyle name="Normal 31 2 3 3 3" xfId="32089"/>
    <cellStyle name="Normal 31 2 3 3 3 2" xfId="32090"/>
    <cellStyle name="Normal 31 2 3 3 4" xfId="32091"/>
    <cellStyle name="Normal 31 2 3 4" xfId="32092"/>
    <cellStyle name="Normal 31 2 3 4 2" xfId="32093"/>
    <cellStyle name="Normal 31 2 3 5" xfId="32094"/>
    <cellStyle name="Normal 31 2 3 5 2" xfId="32095"/>
    <cellStyle name="Normal 31 2 3 6" xfId="32096"/>
    <cellStyle name="Normal 31 2 4" xfId="32097"/>
    <cellStyle name="Normal 31 2 4 2" xfId="32098"/>
    <cellStyle name="Normal 31 2 4 2 2" xfId="32099"/>
    <cellStyle name="Normal 31 2 4 2 2 2" xfId="32100"/>
    <cellStyle name="Normal 31 2 4 2 2 2 2" xfId="32101"/>
    <cellStyle name="Normal 31 2 4 2 2 3" xfId="32102"/>
    <cellStyle name="Normal 31 2 4 2 2 3 2" xfId="32103"/>
    <cellStyle name="Normal 31 2 4 2 2 4" xfId="32104"/>
    <cellStyle name="Normal 31 2 4 2 3" xfId="32105"/>
    <cellStyle name="Normal 31 2 4 2 3 2" xfId="32106"/>
    <cellStyle name="Normal 31 2 4 2 4" xfId="32107"/>
    <cellStyle name="Normal 31 2 4 2 4 2" xfId="32108"/>
    <cellStyle name="Normal 31 2 4 2 5" xfId="32109"/>
    <cellStyle name="Normal 31 2 4 3" xfId="32110"/>
    <cellStyle name="Normal 31 2 4 3 2" xfId="32111"/>
    <cellStyle name="Normal 31 2 4 3 2 2" xfId="32112"/>
    <cellStyle name="Normal 31 2 4 3 3" xfId="32113"/>
    <cellStyle name="Normal 31 2 4 3 3 2" xfId="32114"/>
    <cellStyle name="Normal 31 2 4 3 4" xfId="32115"/>
    <cellStyle name="Normal 31 2 4 4" xfId="32116"/>
    <cellStyle name="Normal 31 2 4 4 2" xfId="32117"/>
    <cellStyle name="Normal 31 2 4 5" xfId="32118"/>
    <cellStyle name="Normal 31 2 4 5 2" xfId="32119"/>
    <cellStyle name="Normal 31 2 4 6" xfId="32120"/>
    <cellStyle name="Normal 31 2 5" xfId="32121"/>
    <cellStyle name="Normal 31 2 5 2" xfId="32122"/>
    <cellStyle name="Normal 31 2 5 2 2" xfId="32123"/>
    <cellStyle name="Normal 31 2 5 2 2 2" xfId="32124"/>
    <cellStyle name="Normal 31 2 5 2 3" xfId="32125"/>
    <cellStyle name="Normal 31 2 5 2 3 2" xfId="32126"/>
    <cellStyle name="Normal 31 2 5 2 4" xfId="32127"/>
    <cellStyle name="Normal 31 2 5 3" xfId="32128"/>
    <cellStyle name="Normal 31 2 5 3 2" xfId="32129"/>
    <cellStyle name="Normal 31 2 5 4" xfId="32130"/>
    <cellStyle name="Normal 31 2 5 4 2" xfId="32131"/>
    <cellStyle name="Normal 31 2 5 5" xfId="32132"/>
    <cellStyle name="Normal 31 2 6" xfId="32133"/>
    <cellStyle name="Normal 31 2 6 2" xfId="32134"/>
    <cellStyle name="Normal 31 2 6 2 2" xfId="32135"/>
    <cellStyle name="Normal 31 2 6 3" xfId="32136"/>
    <cellStyle name="Normal 31 2 6 3 2" xfId="32137"/>
    <cellStyle name="Normal 31 2 6 4" xfId="32138"/>
    <cellStyle name="Normal 31 2 7" xfId="32139"/>
    <cellStyle name="Normal 31 2 7 2" xfId="32140"/>
    <cellStyle name="Normal 31 2 8" xfId="32141"/>
    <cellStyle name="Normal 31 2 8 2" xfId="32142"/>
    <cellStyle name="Normal 31 2 9" xfId="32143"/>
    <cellStyle name="Normal 31 3" xfId="32144"/>
    <cellStyle name="Normal 31 3 2" xfId="32145"/>
    <cellStyle name="Normal 31 3 2 2" xfId="32146"/>
    <cellStyle name="Normal 31 3 2 2 2" xfId="32147"/>
    <cellStyle name="Normal 31 3 2 2 2 2" xfId="32148"/>
    <cellStyle name="Normal 31 3 2 2 3" xfId="32149"/>
    <cellStyle name="Normal 31 3 2 2 3 2" xfId="32150"/>
    <cellStyle name="Normal 31 3 2 2 4" xfId="32151"/>
    <cellStyle name="Normal 31 3 2 3" xfId="32152"/>
    <cellStyle name="Normal 31 3 2 3 2" xfId="32153"/>
    <cellStyle name="Normal 31 3 2 4" xfId="32154"/>
    <cellStyle name="Normal 31 3 2 4 2" xfId="32155"/>
    <cellStyle name="Normal 31 3 2 5" xfId="32156"/>
    <cellStyle name="Normal 31 3 3" xfId="32157"/>
    <cellStyle name="Normal 31 3 3 2" xfId="32158"/>
    <cellStyle name="Normal 31 3 3 2 2" xfId="32159"/>
    <cellStyle name="Normal 31 3 3 3" xfId="32160"/>
    <cellStyle name="Normal 31 3 3 3 2" xfId="32161"/>
    <cellStyle name="Normal 31 3 3 4" xfId="32162"/>
    <cellStyle name="Normal 31 3 4" xfId="32163"/>
    <cellStyle name="Normal 31 3 4 2" xfId="32164"/>
    <cellStyle name="Normal 31 3 5" xfId="32165"/>
    <cellStyle name="Normal 31 3 5 2" xfId="32166"/>
    <cellStyle name="Normal 31 3 6" xfId="32167"/>
    <cellStyle name="Normal 31 4" xfId="32168"/>
    <cellStyle name="Normal 31 4 2" xfId="32169"/>
    <cellStyle name="Normal 31 4 2 2" xfId="32170"/>
    <cellStyle name="Normal 31 4 2 2 2" xfId="32171"/>
    <cellStyle name="Normal 31 4 2 2 2 2" xfId="32172"/>
    <cellStyle name="Normal 31 4 2 2 3" xfId="32173"/>
    <cellStyle name="Normal 31 4 2 2 3 2" xfId="32174"/>
    <cellStyle name="Normal 31 4 2 2 4" xfId="32175"/>
    <cellStyle name="Normal 31 4 2 3" xfId="32176"/>
    <cellStyle name="Normal 31 4 2 3 2" xfId="32177"/>
    <cellStyle name="Normal 31 4 2 4" xfId="32178"/>
    <cellStyle name="Normal 31 4 2 4 2" xfId="32179"/>
    <cellStyle name="Normal 31 4 2 5" xfId="32180"/>
    <cellStyle name="Normal 31 4 3" xfId="32181"/>
    <cellStyle name="Normal 31 4 3 2" xfId="32182"/>
    <cellStyle name="Normal 31 4 3 2 2" xfId="32183"/>
    <cellStyle name="Normal 31 4 3 3" xfId="32184"/>
    <cellStyle name="Normal 31 4 3 3 2" xfId="32185"/>
    <cellStyle name="Normal 31 4 3 4" xfId="32186"/>
    <cellStyle name="Normal 31 4 4" xfId="32187"/>
    <cellStyle name="Normal 31 4 4 2" xfId="32188"/>
    <cellStyle name="Normal 31 4 5" xfId="32189"/>
    <cellStyle name="Normal 31 4 5 2" xfId="32190"/>
    <cellStyle name="Normal 31 4 6" xfId="32191"/>
    <cellStyle name="Normal 31 5" xfId="32192"/>
    <cellStyle name="Normal 31 5 2" xfId="32193"/>
    <cellStyle name="Normal 31 5 2 2" xfId="32194"/>
    <cellStyle name="Normal 31 5 2 2 2" xfId="32195"/>
    <cellStyle name="Normal 31 5 2 2 2 2" xfId="32196"/>
    <cellStyle name="Normal 31 5 2 2 3" xfId="32197"/>
    <cellStyle name="Normal 31 5 2 2 3 2" xfId="32198"/>
    <cellStyle name="Normal 31 5 2 2 4" xfId="32199"/>
    <cellStyle name="Normal 31 5 2 3" xfId="32200"/>
    <cellStyle name="Normal 31 5 2 3 2" xfId="32201"/>
    <cellStyle name="Normal 31 5 2 4" xfId="32202"/>
    <cellStyle name="Normal 31 5 2 4 2" xfId="32203"/>
    <cellStyle name="Normal 31 5 2 5" xfId="32204"/>
    <cellStyle name="Normal 31 5 3" xfId="32205"/>
    <cellStyle name="Normal 31 5 3 2" xfId="32206"/>
    <cellStyle name="Normal 31 5 3 2 2" xfId="32207"/>
    <cellStyle name="Normal 31 5 3 3" xfId="32208"/>
    <cellStyle name="Normal 31 5 3 3 2" xfId="32209"/>
    <cellStyle name="Normal 31 5 3 4" xfId="32210"/>
    <cellStyle name="Normal 31 5 4" xfId="32211"/>
    <cellStyle name="Normal 31 5 4 2" xfId="32212"/>
    <cellStyle name="Normal 31 5 5" xfId="32213"/>
    <cellStyle name="Normal 31 5 5 2" xfId="32214"/>
    <cellStyle name="Normal 31 5 6" xfId="32215"/>
    <cellStyle name="Normal 31 6" xfId="32216"/>
    <cellStyle name="Normal 31 6 2" xfId="32217"/>
    <cellStyle name="Normal 31 6 2 2" xfId="32218"/>
    <cellStyle name="Normal 31 6 2 2 2" xfId="32219"/>
    <cellStyle name="Normal 31 6 2 3" xfId="32220"/>
    <cellStyle name="Normal 31 6 2 3 2" xfId="32221"/>
    <cellStyle name="Normal 31 6 2 4" xfId="32222"/>
    <cellStyle name="Normal 31 6 3" xfId="32223"/>
    <cellStyle name="Normal 31 6 3 2" xfId="32224"/>
    <cellStyle name="Normal 31 6 4" xfId="32225"/>
    <cellStyle name="Normal 31 6 4 2" xfId="32226"/>
    <cellStyle name="Normal 31 6 5" xfId="32227"/>
    <cellStyle name="Normal 31 7" xfId="32228"/>
    <cellStyle name="Normal 31 7 2" xfId="32229"/>
    <cellStyle name="Normal 31 7 2 2" xfId="32230"/>
    <cellStyle name="Normal 31 7 3" xfId="32231"/>
    <cellStyle name="Normal 31 7 3 2" xfId="32232"/>
    <cellStyle name="Normal 31 7 4" xfId="32233"/>
    <cellStyle name="Normal 31 8" xfId="32234"/>
    <cellStyle name="Normal 31 8 2" xfId="32235"/>
    <cellStyle name="Normal 31 9" xfId="32236"/>
    <cellStyle name="Normal 31 9 2" xfId="32237"/>
    <cellStyle name="Normal 32" xfId="32238"/>
    <cellStyle name="Normal 32 10" xfId="32239"/>
    <cellStyle name="Normal 32 2" xfId="32240"/>
    <cellStyle name="Normal 32 2 2" xfId="32241"/>
    <cellStyle name="Normal 32 2 2 2" xfId="32242"/>
    <cellStyle name="Normal 32 2 2 2 2" xfId="32243"/>
    <cellStyle name="Normal 32 2 2 2 2 2" xfId="32244"/>
    <cellStyle name="Normal 32 2 2 2 2 2 2" xfId="32245"/>
    <cellStyle name="Normal 32 2 2 2 2 3" xfId="32246"/>
    <cellStyle name="Normal 32 2 2 2 2 3 2" xfId="32247"/>
    <cellStyle name="Normal 32 2 2 2 2 4" xfId="32248"/>
    <cellStyle name="Normal 32 2 2 2 3" xfId="32249"/>
    <cellStyle name="Normal 32 2 2 2 3 2" xfId="32250"/>
    <cellStyle name="Normal 32 2 2 2 4" xfId="32251"/>
    <cellStyle name="Normal 32 2 2 2 4 2" xfId="32252"/>
    <cellStyle name="Normal 32 2 2 2 5" xfId="32253"/>
    <cellStyle name="Normal 32 2 2 3" xfId="32254"/>
    <cellStyle name="Normal 32 2 2 3 2" xfId="32255"/>
    <cellStyle name="Normal 32 2 2 3 2 2" xfId="32256"/>
    <cellStyle name="Normal 32 2 2 3 3" xfId="32257"/>
    <cellStyle name="Normal 32 2 2 3 3 2" xfId="32258"/>
    <cellStyle name="Normal 32 2 2 3 4" xfId="32259"/>
    <cellStyle name="Normal 32 2 2 4" xfId="32260"/>
    <cellStyle name="Normal 32 2 2 4 2" xfId="32261"/>
    <cellStyle name="Normal 32 2 2 5" xfId="32262"/>
    <cellStyle name="Normal 32 2 2 5 2" xfId="32263"/>
    <cellStyle name="Normal 32 2 2 6" xfId="32264"/>
    <cellStyle name="Normal 32 2 3" xfId="32265"/>
    <cellStyle name="Normal 32 2 3 2" xfId="32266"/>
    <cellStyle name="Normal 32 2 3 2 2" xfId="32267"/>
    <cellStyle name="Normal 32 2 3 2 2 2" xfId="32268"/>
    <cellStyle name="Normal 32 2 3 2 2 2 2" xfId="32269"/>
    <cellStyle name="Normal 32 2 3 2 2 3" xfId="32270"/>
    <cellStyle name="Normal 32 2 3 2 2 3 2" xfId="32271"/>
    <cellStyle name="Normal 32 2 3 2 2 4" xfId="32272"/>
    <cellStyle name="Normal 32 2 3 2 3" xfId="32273"/>
    <cellStyle name="Normal 32 2 3 2 3 2" xfId="32274"/>
    <cellStyle name="Normal 32 2 3 2 4" xfId="32275"/>
    <cellStyle name="Normal 32 2 3 2 4 2" xfId="32276"/>
    <cellStyle name="Normal 32 2 3 2 5" xfId="32277"/>
    <cellStyle name="Normal 32 2 3 3" xfId="32278"/>
    <cellStyle name="Normal 32 2 3 3 2" xfId="32279"/>
    <cellStyle name="Normal 32 2 3 3 2 2" xfId="32280"/>
    <cellStyle name="Normal 32 2 3 3 3" xfId="32281"/>
    <cellStyle name="Normal 32 2 3 3 3 2" xfId="32282"/>
    <cellStyle name="Normal 32 2 3 3 4" xfId="32283"/>
    <cellStyle name="Normal 32 2 3 4" xfId="32284"/>
    <cellStyle name="Normal 32 2 3 4 2" xfId="32285"/>
    <cellStyle name="Normal 32 2 3 5" xfId="32286"/>
    <cellStyle name="Normal 32 2 3 5 2" xfId="32287"/>
    <cellStyle name="Normal 32 2 3 6" xfId="32288"/>
    <cellStyle name="Normal 32 2 4" xfId="32289"/>
    <cellStyle name="Normal 32 2 4 2" xfId="32290"/>
    <cellStyle name="Normal 32 2 4 2 2" xfId="32291"/>
    <cellStyle name="Normal 32 2 4 2 2 2" xfId="32292"/>
    <cellStyle name="Normal 32 2 4 2 2 2 2" xfId="32293"/>
    <cellStyle name="Normal 32 2 4 2 2 3" xfId="32294"/>
    <cellStyle name="Normal 32 2 4 2 2 3 2" xfId="32295"/>
    <cellStyle name="Normal 32 2 4 2 2 4" xfId="32296"/>
    <cellStyle name="Normal 32 2 4 2 3" xfId="32297"/>
    <cellStyle name="Normal 32 2 4 2 3 2" xfId="32298"/>
    <cellStyle name="Normal 32 2 4 2 4" xfId="32299"/>
    <cellStyle name="Normal 32 2 4 2 4 2" xfId="32300"/>
    <cellStyle name="Normal 32 2 4 2 5" xfId="32301"/>
    <cellStyle name="Normal 32 2 4 3" xfId="32302"/>
    <cellStyle name="Normal 32 2 4 3 2" xfId="32303"/>
    <cellStyle name="Normal 32 2 4 3 2 2" xfId="32304"/>
    <cellStyle name="Normal 32 2 4 3 3" xfId="32305"/>
    <cellStyle name="Normal 32 2 4 3 3 2" xfId="32306"/>
    <cellStyle name="Normal 32 2 4 3 4" xfId="32307"/>
    <cellStyle name="Normal 32 2 4 4" xfId="32308"/>
    <cellStyle name="Normal 32 2 4 4 2" xfId="32309"/>
    <cellStyle name="Normal 32 2 4 5" xfId="32310"/>
    <cellStyle name="Normal 32 2 4 5 2" xfId="32311"/>
    <cellStyle name="Normal 32 2 4 6" xfId="32312"/>
    <cellStyle name="Normal 32 2 5" xfId="32313"/>
    <cellStyle name="Normal 32 2 5 2" xfId="32314"/>
    <cellStyle name="Normal 32 2 5 2 2" xfId="32315"/>
    <cellStyle name="Normal 32 2 5 2 2 2" xfId="32316"/>
    <cellStyle name="Normal 32 2 5 2 3" xfId="32317"/>
    <cellStyle name="Normal 32 2 5 2 3 2" xfId="32318"/>
    <cellStyle name="Normal 32 2 5 2 4" xfId="32319"/>
    <cellStyle name="Normal 32 2 5 3" xfId="32320"/>
    <cellStyle name="Normal 32 2 5 3 2" xfId="32321"/>
    <cellStyle name="Normal 32 2 5 4" xfId="32322"/>
    <cellStyle name="Normal 32 2 5 4 2" xfId="32323"/>
    <cellStyle name="Normal 32 2 5 5" xfId="32324"/>
    <cellStyle name="Normal 32 2 6" xfId="32325"/>
    <cellStyle name="Normal 32 2 6 2" xfId="32326"/>
    <cellStyle name="Normal 32 2 6 2 2" xfId="32327"/>
    <cellStyle name="Normal 32 2 6 3" xfId="32328"/>
    <cellStyle name="Normal 32 2 6 3 2" xfId="32329"/>
    <cellStyle name="Normal 32 2 6 4" xfId="32330"/>
    <cellStyle name="Normal 32 2 7" xfId="32331"/>
    <cellStyle name="Normal 32 2 7 2" xfId="32332"/>
    <cellStyle name="Normal 32 2 8" xfId="32333"/>
    <cellStyle name="Normal 32 2 8 2" xfId="32334"/>
    <cellStyle name="Normal 32 2 9" xfId="32335"/>
    <cellStyle name="Normal 32 3" xfId="32336"/>
    <cellStyle name="Normal 32 3 2" xfId="32337"/>
    <cellStyle name="Normal 32 3 2 2" xfId="32338"/>
    <cellStyle name="Normal 32 3 2 2 2" xfId="32339"/>
    <cellStyle name="Normal 32 3 2 2 2 2" xfId="32340"/>
    <cellStyle name="Normal 32 3 2 2 3" xfId="32341"/>
    <cellStyle name="Normal 32 3 2 2 3 2" xfId="32342"/>
    <cellStyle name="Normal 32 3 2 2 4" xfId="32343"/>
    <cellStyle name="Normal 32 3 2 3" xfId="32344"/>
    <cellStyle name="Normal 32 3 2 3 2" xfId="32345"/>
    <cellStyle name="Normal 32 3 2 4" xfId="32346"/>
    <cellStyle name="Normal 32 3 2 4 2" xfId="32347"/>
    <cellStyle name="Normal 32 3 2 5" xfId="32348"/>
    <cellStyle name="Normal 32 3 3" xfId="32349"/>
    <cellStyle name="Normal 32 3 3 2" xfId="32350"/>
    <cellStyle name="Normal 32 3 3 2 2" xfId="32351"/>
    <cellStyle name="Normal 32 3 3 3" xfId="32352"/>
    <cellStyle name="Normal 32 3 3 3 2" xfId="32353"/>
    <cellStyle name="Normal 32 3 3 4" xfId="32354"/>
    <cellStyle name="Normal 32 3 4" xfId="32355"/>
    <cellStyle name="Normal 32 3 4 2" xfId="32356"/>
    <cellStyle name="Normal 32 3 5" xfId="32357"/>
    <cellStyle name="Normal 32 3 5 2" xfId="32358"/>
    <cellStyle name="Normal 32 3 6" xfId="32359"/>
    <cellStyle name="Normal 32 4" xfId="32360"/>
    <cellStyle name="Normal 32 4 2" xfId="32361"/>
    <cellStyle name="Normal 32 4 2 2" xfId="32362"/>
    <cellStyle name="Normal 32 4 2 2 2" xfId="32363"/>
    <cellStyle name="Normal 32 4 2 2 2 2" xfId="32364"/>
    <cellStyle name="Normal 32 4 2 2 3" xfId="32365"/>
    <cellStyle name="Normal 32 4 2 2 3 2" xfId="32366"/>
    <cellStyle name="Normal 32 4 2 2 4" xfId="32367"/>
    <cellStyle name="Normal 32 4 2 3" xfId="32368"/>
    <cellStyle name="Normal 32 4 2 3 2" xfId="32369"/>
    <cellStyle name="Normal 32 4 2 4" xfId="32370"/>
    <cellStyle name="Normal 32 4 2 4 2" xfId="32371"/>
    <cellStyle name="Normal 32 4 2 5" xfId="32372"/>
    <cellStyle name="Normal 32 4 3" xfId="32373"/>
    <cellStyle name="Normal 32 4 3 2" xfId="32374"/>
    <cellStyle name="Normal 32 4 3 2 2" xfId="32375"/>
    <cellStyle name="Normal 32 4 3 3" xfId="32376"/>
    <cellStyle name="Normal 32 4 3 3 2" xfId="32377"/>
    <cellStyle name="Normal 32 4 3 4" xfId="32378"/>
    <cellStyle name="Normal 32 4 4" xfId="32379"/>
    <cellStyle name="Normal 32 4 4 2" xfId="32380"/>
    <cellStyle name="Normal 32 4 5" xfId="32381"/>
    <cellStyle name="Normal 32 4 5 2" xfId="32382"/>
    <cellStyle name="Normal 32 4 6" xfId="32383"/>
    <cellStyle name="Normal 32 5" xfId="32384"/>
    <cellStyle name="Normal 32 5 2" xfId="32385"/>
    <cellStyle name="Normal 32 5 2 2" xfId="32386"/>
    <cellStyle name="Normal 32 5 2 2 2" xfId="32387"/>
    <cellStyle name="Normal 32 5 2 2 2 2" xfId="32388"/>
    <cellStyle name="Normal 32 5 2 2 3" xfId="32389"/>
    <cellStyle name="Normal 32 5 2 2 3 2" xfId="32390"/>
    <cellStyle name="Normal 32 5 2 2 4" xfId="32391"/>
    <cellStyle name="Normal 32 5 2 3" xfId="32392"/>
    <cellStyle name="Normal 32 5 2 3 2" xfId="32393"/>
    <cellStyle name="Normal 32 5 2 4" xfId="32394"/>
    <cellStyle name="Normal 32 5 2 4 2" xfId="32395"/>
    <cellStyle name="Normal 32 5 2 5" xfId="32396"/>
    <cellStyle name="Normal 32 5 3" xfId="32397"/>
    <cellStyle name="Normal 32 5 3 2" xfId="32398"/>
    <cellStyle name="Normal 32 5 3 2 2" xfId="32399"/>
    <cellStyle name="Normal 32 5 3 3" xfId="32400"/>
    <cellStyle name="Normal 32 5 3 3 2" xfId="32401"/>
    <cellStyle name="Normal 32 5 3 4" xfId="32402"/>
    <cellStyle name="Normal 32 5 4" xfId="32403"/>
    <cellStyle name="Normal 32 5 4 2" xfId="32404"/>
    <cellStyle name="Normal 32 5 5" xfId="32405"/>
    <cellStyle name="Normal 32 5 5 2" xfId="32406"/>
    <cellStyle name="Normal 32 5 6" xfId="32407"/>
    <cellStyle name="Normal 32 6" xfId="32408"/>
    <cellStyle name="Normal 32 6 2" xfId="32409"/>
    <cellStyle name="Normal 32 6 2 2" xfId="32410"/>
    <cellStyle name="Normal 32 6 2 2 2" xfId="32411"/>
    <cellStyle name="Normal 32 6 2 3" xfId="32412"/>
    <cellStyle name="Normal 32 6 2 3 2" xfId="32413"/>
    <cellStyle name="Normal 32 6 2 4" xfId="32414"/>
    <cellStyle name="Normal 32 6 3" xfId="32415"/>
    <cellStyle name="Normal 32 6 3 2" xfId="32416"/>
    <cellStyle name="Normal 32 6 4" xfId="32417"/>
    <cellStyle name="Normal 32 6 4 2" xfId="32418"/>
    <cellStyle name="Normal 32 6 5" xfId="32419"/>
    <cellStyle name="Normal 32 7" xfId="32420"/>
    <cellStyle name="Normal 32 7 2" xfId="32421"/>
    <cellStyle name="Normal 32 7 2 2" xfId="32422"/>
    <cellStyle name="Normal 32 7 3" xfId="32423"/>
    <cellStyle name="Normal 32 7 3 2" xfId="32424"/>
    <cellStyle name="Normal 32 7 4" xfId="32425"/>
    <cellStyle name="Normal 32 8" xfId="32426"/>
    <cellStyle name="Normal 32 8 2" xfId="32427"/>
    <cellStyle name="Normal 32 9" xfId="32428"/>
    <cellStyle name="Normal 32 9 2" xfId="32429"/>
    <cellStyle name="Normal 33" xfId="32430"/>
    <cellStyle name="Normal 33 10" xfId="32431"/>
    <cellStyle name="Normal 33 10 2" xfId="32432"/>
    <cellStyle name="Normal 33 11" xfId="32433"/>
    <cellStyle name="Normal 33 2" xfId="32434"/>
    <cellStyle name="Normal 33 2 2" xfId="32435"/>
    <cellStyle name="Normal 33 2 2 2" xfId="32436"/>
    <cellStyle name="Normal 33 2 2 2 2" xfId="32437"/>
    <cellStyle name="Normal 33 2 2 2 2 2" xfId="32438"/>
    <cellStyle name="Normal 33 2 2 2 2 2 2" xfId="32439"/>
    <cellStyle name="Normal 33 2 2 2 2 3" xfId="32440"/>
    <cellStyle name="Normal 33 2 2 2 2 3 2" xfId="32441"/>
    <cellStyle name="Normal 33 2 2 2 2 4" xfId="32442"/>
    <cellStyle name="Normal 33 2 2 2 3" xfId="32443"/>
    <cellStyle name="Normal 33 2 2 2 3 2" xfId="32444"/>
    <cellStyle name="Normal 33 2 2 2 4" xfId="32445"/>
    <cellStyle name="Normal 33 2 2 2 4 2" xfId="32446"/>
    <cellStyle name="Normal 33 2 2 2 5" xfId="32447"/>
    <cellStyle name="Normal 33 2 2 3" xfId="32448"/>
    <cellStyle name="Normal 33 2 2 3 2" xfId="32449"/>
    <cellStyle name="Normal 33 2 2 3 2 2" xfId="32450"/>
    <cellStyle name="Normal 33 2 2 3 3" xfId="32451"/>
    <cellStyle name="Normal 33 2 2 3 3 2" xfId="32452"/>
    <cellStyle name="Normal 33 2 2 3 4" xfId="32453"/>
    <cellStyle name="Normal 33 2 2 4" xfId="32454"/>
    <cellStyle name="Normal 33 2 2 4 2" xfId="32455"/>
    <cellStyle name="Normal 33 2 2 5" xfId="32456"/>
    <cellStyle name="Normal 33 2 2 5 2" xfId="32457"/>
    <cellStyle name="Normal 33 2 2 6" xfId="32458"/>
    <cellStyle name="Normal 33 2 3" xfId="32459"/>
    <cellStyle name="Normal 33 2 3 2" xfId="32460"/>
    <cellStyle name="Normal 33 2 3 2 2" xfId="32461"/>
    <cellStyle name="Normal 33 2 3 2 2 2" xfId="32462"/>
    <cellStyle name="Normal 33 2 3 2 2 2 2" xfId="32463"/>
    <cellStyle name="Normal 33 2 3 2 2 3" xfId="32464"/>
    <cellStyle name="Normal 33 2 3 2 2 3 2" xfId="32465"/>
    <cellStyle name="Normal 33 2 3 2 2 4" xfId="32466"/>
    <cellStyle name="Normal 33 2 3 2 3" xfId="32467"/>
    <cellStyle name="Normal 33 2 3 2 3 2" xfId="32468"/>
    <cellStyle name="Normal 33 2 3 2 4" xfId="32469"/>
    <cellStyle name="Normal 33 2 3 2 4 2" xfId="32470"/>
    <cellStyle name="Normal 33 2 3 2 5" xfId="32471"/>
    <cellStyle name="Normal 33 2 3 3" xfId="32472"/>
    <cellStyle name="Normal 33 2 3 3 2" xfId="32473"/>
    <cellStyle name="Normal 33 2 3 3 2 2" xfId="32474"/>
    <cellStyle name="Normal 33 2 3 3 3" xfId="32475"/>
    <cellStyle name="Normal 33 2 3 3 3 2" xfId="32476"/>
    <cellStyle name="Normal 33 2 3 3 4" xfId="32477"/>
    <cellStyle name="Normal 33 2 3 4" xfId="32478"/>
    <cellStyle name="Normal 33 2 3 4 2" xfId="32479"/>
    <cellStyle name="Normal 33 2 3 5" xfId="32480"/>
    <cellStyle name="Normal 33 2 3 5 2" xfId="32481"/>
    <cellStyle name="Normal 33 2 3 6" xfId="32482"/>
    <cellStyle name="Normal 33 2 4" xfId="32483"/>
    <cellStyle name="Normal 33 2 4 2" xfId="32484"/>
    <cellStyle name="Normal 33 2 4 2 2" xfId="32485"/>
    <cellStyle name="Normal 33 2 4 2 2 2" xfId="32486"/>
    <cellStyle name="Normal 33 2 4 2 2 2 2" xfId="32487"/>
    <cellStyle name="Normal 33 2 4 2 2 3" xfId="32488"/>
    <cellStyle name="Normal 33 2 4 2 2 3 2" xfId="32489"/>
    <cellStyle name="Normal 33 2 4 2 2 4" xfId="32490"/>
    <cellStyle name="Normal 33 2 4 2 3" xfId="32491"/>
    <cellStyle name="Normal 33 2 4 2 3 2" xfId="32492"/>
    <cellStyle name="Normal 33 2 4 2 4" xfId="32493"/>
    <cellStyle name="Normal 33 2 4 2 4 2" xfId="32494"/>
    <cellStyle name="Normal 33 2 4 2 5" xfId="32495"/>
    <cellStyle name="Normal 33 2 4 3" xfId="32496"/>
    <cellStyle name="Normal 33 2 4 3 2" xfId="32497"/>
    <cellStyle name="Normal 33 2 4 3 2 2" xfId="32498"/>
    <cellStyle name="Normal 33 2 4 3 3" xfId="32499"/>
    <cellStyle name="Normal 33 2 4 3 3 2" xfId="32500"/>
    <cellStyle name="Normal 33 2 4 3 4" xfId="32501"/>
    <cellStyle name="Normal 33 2 4 4" xfId="32502"/>
    <cellStyle name="Normal 33 2 4 4 2" xfId="32503"/>
    <cellStyle name="Normal 33 2 4 5" xfId="32504"/>
    <cellStyle name="Normal 33 2 4 5 2" xfId="32505"/>
    <cellStyle name="Normal 33 2 4 6" xfId="32506"/>
    <cellStyle name="Normal 33 2 5" xfId="32507"/>
    <cellStyle name="Normal 33 2 5 2" xfId="32508"/>
    <cellStyle name="Normal 33 2 5 2 2" xfId="32509"/>
    <cellStyle name="Normal 33 2 5 2 2 2" xfId="32510"/>
    <cellStyle name="Normal 33 2 5 2 3" xfId="32511"/>
    <cellStyle name="Normal 33 2 5 2 3 2" xfId="32512"/>
    <cellStyle name="Normal 33 2 5 2 4" xfId="32513"/>
    <cellStyle name="Normal 33 2 5 3" xfId="32514"/>
    <cellStyle name="Normal 33 2 5 3 2" xfId="32515"/>
    <cellStyle name="Normal 33 2 5 4" xfId="32516"/>
    <cellStyle name="Normal 33 2 5 4 2" xfId="32517"/>
    <cellStyle name="Normal 33 2 5 5" xfId="32518"/>
    <cellStyle name="Normal 33 2 6" xfId="32519"/>
    <cellStyle name="Normal 33 2 6 2" xfId="32520"/>
    <cellStyle name="Normal 33 2 6 2 2" xfId="32521"/>
    <cellStyle name="Normal 33 2 6 3" xfId="32522"/>
    <cellStyle name="Normal 33 2 6 3 2" xfId="32523"/>
    <cellStyle name="Normal 33 2 6 4" xfId="32524"/>
    <cellStyle name="Normal 33 2 7" xfId="32525"/>
    <cellStyle name="Normal 33 2 7 2" xfId="32526"/>
    <cellStyle name="Normal 33 2 8" xfId="32527"/>
    <cellStyle name="Normal 33 2 8 2" xfId="32528"/>
    <cellStyle name="Normal 33 2 9" xfId="32529"/>
    <cellStyle name="Normal 33 3" xfId="32530"/>
    <cellStyle name="Normal 33 3 2" xfId="32531"/>
    <cellStyle name="Normal 33 3 2 2" xfId="32532"/>
    <cellStyle name="Normal 33 3 2 2 2" xfId="32533"/>
    <cellStyle name="Normal 33 3 2 2 2 2" xfId="32534"/>
    <cellStyle name="Normal 33 3 2 2 3" xfId="32535"/>
    <cellStyle name="Normal 33 3 2 2 3 2" xfId="32536"/>
    <cellStyle name="Normal 33 3 2 2 4" xfId="32537"/>
    <cellStyle name="Normal 33 3 2 3" xfId="32538"/>
    <cellStyle name="Normal 33 3 2 3 2" xfId="32539"/>
    <cellStyle name="Normal 33 3 2 4" xfId="32540"/>
    <cellStyle name="Normal 33 3 2 4 2" xfId="32541"/>
    <cellStyle name="Normal 33 3 2 5" xfId="32542"/>
    <cellStyle name="Normal 33 3 3" xfId="32543"/>
    <cellStyle name="Normal 33 3 3 2" xfId="32544"/>
    <cellStyle name="Normal 33 3 3 2 2" xfId="32545"/>
    <cellStyle name="Normal 33 3 3 3" xfId="32546"/>
    <cellStyle name="Normal 33 3 3 3 2" xfId="32547"/>
    <cellStyle name="Normal 33 3 3 4" xfId="32548"/>
    <cellStyle name="Normal 33 3 4" xfId="32549"/>
    <cellStyle name="Normal 33 3 4 2" xfId="32550"/>
    <cellStyle name="Normal 33 3 5" xfId="32551"/>
    <cellStyle name="Normal 33 3 5 2" xfId="32552"/>
    <cellStyle name="Normal 33 3 6" xfId="32553"/>
    <cellStyle name="Normal 33 4" xfId="32554"/>
    <cellStyle name="Normal 33 4 2" xfId="32555"/>
    <cellStyle name="Normal 33 4 2 2" xfId="32556"/>
    <cellStyle name="Normal 33 4 2 2 2" xfId="32557"/>
    <cellStyle name="Normal 33 4 2 2 2 2" xfId="32558"/>
    <cellStyle name="Normal 33 4 2 2 3" xfId="32559"/>
    <cellStyle name="Normal 33 4 2 2 3 2" xfId="32560"/>
    <cellStyle name="Normal 33 4 2 2 4" xfId="32561"/>
    <cellStyle name="Normal 33 4 2 3" xfId="32562"/>
    <cellStyle name="Normal 33 4 2 3 2" xfId="32563"/>
    <cellStyle name="Normal 33 4 2 4" xfId="32564"/>
    <cellStyle name="Normal 33 4 2 4 2" xfId="32565"/>
    <cellStyle name="Normal 33 4 2 5" xfId="32566"/>
    <cellStyle name="Normal 33 4 3" xfId="32567"/>
    <cellStyle name="Normal 33 4 3 2" xfId="32568"/>
    <cellStyle name="Normal 33 4 3 2 2" xfId="32569"/>
    <cellStyle name="Normal 33 4 3 3" xfId="32570"/>
    <cellStyle name="Normal 33 4 3 3 2" xfId="32571"/>
    <cellStyle name="Normal 33 4 3 4" xfId="32572"/>
    <cellStyle name="Normal 33 4 4" xfId="32573"/>
    <cellStyle name="Normal 33 4 4 2" xfId="32574"/>
    <cellStyle name="Normal 33 4 5" xfId="32575"/>
    <cellStyle name="Normal 33 4 5 2" xfId="32576"/>
    <cellStyle name="Normal 33 4 6" xfId="32577"/>
    <cellStyle name="Normal 33 5" xfId="32578"/>
    <cellStyle name="Normal 33 5 10" xfId="32579"/>
    <cellStyle name="Normal 33 5 2" xfId="32580"/>
    <cellStyle name="Normal 33 5 2 2" xfId="32581"/>
    <cellStyle name="Normal 33 5 2 2 2" xfId="32582"/>
    <cellStyle name="Normal 33 5 2 2 2 2" xfId="32583"/>
    <cellStyle name="Normal 33 5 2 2 2 2 2" xfId="32584"/>
    <cellStyle name="Normal 33 5 2 2 2 2 2 2" xfId="32585"/>
    <cellStyle name="Normal 33 5 2 2 2 2 3" xfId="32586"/>
    <cellStyle name="Normal 33 5 2 2 2 2 3 2" xfId="32587"/>
    <cellStyle name="Normal 33 5 2 2 2 2 4" xfId="32588"/>
    <cellStyle name="Normal 33 5 2 2 2 3" xfId="32589"/>
    <cellStyle name="Normal 33 5 2 2 2 3 2" xfId="32590"/>
    <cellStyle name="Normal 33 5 2 2 2 4" xfId="32591"/>
    <cellStyle name="Normal 33 5 2 2 2 4 2" xfId="32592"/>
    <cellStyle name="Normal 33 5 2 2 2 5" xfId="32593"/>
    <cellStyle name="Normal 33 5 2 2 3" xfId="32594"/>
    <cellStyle name="Normal 33 5 2 2 3 2" xfId="32595"/>
    <cellStyle name="Normal 33 5 2 2 3 2 2" xfId="32596"/>
    <cellStyle name="Normal 33 5 2 2 3 3" xfId="32597"/>
    <cellStyle name="Normal 33 5 2 2 3 3 2" xfId="32598"/>
    <cellStyle name="Normal 33 5 2 2 3 4" xfId="32599"/>
    <cellStyle name="Normal 33 5 2 2 4" xfId="32600"/>
    <cellStyle name="Normal 33 5 2 2 4 2" xfId="32601"/>
    <cellStyle name="Normal 33 5 2 2 5" xfId="32602"/>
    <cellStyle name="Normal 33 5 2 2 5 2" xfId="32603"/>
    <cellStyle name="Normal 33 5 2 2 6" xfId="32604"/>
    <cellStyle name="Normal 33 5 2 3" xfId="32605"/>
    <cellStyle name="Normal 33 5 2 3 2" xfId="32606"/>
    <cellStyle name="Normal 33 5 2 3 2 2" xfId="32607"/>
    <cellStyle name="Normal 33 5 2 3 2 2 2" xfId="32608"/>
    <cellStyle name="Normal 33 5 2 3 2 2 2 2" xfId="32609"/>
    <cellStyle name="Normal 33 5 2 3 2 2 3" xfId="32610"/>
    <cellStyle name="Normal 33 5 2 3 2 2 3 2" xfId="32611"/>
    <cellStyle name="Normal 33 5 2 3 2 2 4" xfId="32612"/>
    <cellStyle name="Normal 33 5 2 3 2 3" xfId="32613"/>
    <cellStyle name="Normal 33 5 2 3 2 3 2" xfId="32614"/>
    <cellStyle name="Normal 33 5 2 3 2 4" xfId="32615"/>
    <cellStyle name="Normal 33 5 2 3 2 4 2" xfId="32616"/>
    <cellStyle name="Normal 33 5 2 3 2 5" xfId="32617"/>
    <cellStyle name="Normal 33 5 2 3 3" xfId="32618"/>
    <cellStyle name="Normal 33 5 2 3 3 2" xfId="32619"/>
    <cellStyle name="Normal 33 5 2 3 3 2 2" xfId="32620"/>
    <cellStyle name="Normal 33 5 2 3 3 3" xfId="32621"/>
    <cellStyle name="Normal 33 5 2 3 3 3 2" xfId="32622"/>
    <cellStyle name="Normal 33 5 2 3 3 4" xfId="32623"/>
    <cellStyle name="Normal 33 5 2 3 4" xfId="32624"/>
    <cellStyle name="Normal 33 5 2 3 4 2" xfId="32625"/>
    <cellStyle name="Normal 33 5 2 3 5" xfId="32626"/>
    <cellStyle name="Normal 33 5 2 3 5 2" xfId="32627"/>
    <cellStyle name="Normal 33 5 2 3 6" xfId="32628"/>
    <cellStyle name="Normal 33 5 2 4" xfId="32629"/>
    <cellStyle name="Normal 33 5 2 4 2" xfId="32630"/>
    <cellStyle name="Normal 33 5 2 4 2 2" xfId="32631"/>
    <cellStyle name="Normal 33 5 2 4 2 2 2" xfId="32632"/>
    <cellStyle name="Normal 33 5 2 4 2 2 2 2" xfId="32633"/>
    <cellStyle name="Normal 33 5 2 4 2 2 3" xfId="32634"/>
    <cellStyle name="Normal 33 5 2 4 2 2 3 2" xfId="32635"/>
    <cellStyle name="Normal 33 5 2 4 2 2 4" xfId="32636"/>
    <cellStyle name="Normal 33 5 2 4 2 3" xfId="32637"/>
    <cellStyle name="Normal 33 5 2 4 2 3 2" xfId="32638"/>
    <cellStyle name="Normal 33 5 2 4 2 4" xfId="32639"/>
    <cellStyle name="Normal 33 5 2 4 2 4 2" xfId="32640"/>
    <cellStyle name="Normal 33 5 2 4 2 5" xfId="32641"/>
    <cellStyle name="Normal 33 5 2 4 3" xfId="32642"/>
    <cellStyle name="Normal 33 5 2 4 3 2" xfId="32643"/>
    <cellStyle name="Normal 33 5 2 4 3 2 2" xfId="32644"/>
    <cellStyle name="Normal 33 5 2 4 3 3" xfId="32645"/>
    <cellStyle name="Normal 33 5 2 4 3 3 2" xfId="32646"/>
    <cellStyle name="Normal 33 5 2 4 3 4" xfId="32647"/>
    <cellStyle name="Normal 33 5 2 4 4" xfId="32648"/>
    <cellStyle name="Normal 33 5 2 4 4 2" xfId="32649"/>
    <cellStyle name="Normal 33 5 2 4 5" xfId="32650"/>
    <cellStyle name="Normal 33 5 2 4 5 2" xfId="32651"/>
    <cellStyle name="Normal 33 5 2 4 6" xfId="32652"/>
    <cellStyle name="Normal 33 5 2 5" xfId="32653"/>
    <cellStyle name="Normal 33 5 2 5 2" xfId="32654"/>
    <cellStyle name="Normal 33 5 2 5 2 2" xfId="32655"/>
    <cellStyle name="Normal 33 5 2 5 2 2 2" xfId="32656"/>
    <cellStyle name="Normal 33 5 2 5 2 3" xfId="32657"/>
    <cellStyle name="Normal 33 5 2 5 2 3 2" xfId="32658"/>
    <cellStyle name="Normal 33 5 2 5 2 4" xfId="32659"/>
    <cellStyle name="Normal 33 5 2 5 3" xfId="32660"/>
    <cellStyle name="Normal 33 5 2 5 3 2" xfId="32661"/>
    <cellStyle name="Normal 33 5 2 5 4" xfId="32662"/>
    <cellStyle name="Normal 33 5 2 5 4 2" xfId="32663"/>
    <cellStyle name="Normal 33 5 2 5 5" xfId="32664"/>
    <cellStyle name="Normal 33 5 2 6" xfId="32665"/>
    <cellStyle name="Normal 33 5 2 6 2" xfId="32666"/>
    <cellStyle name="Normal 33 5 2 6 2 2" xfId="32667"/>
    <cellStyle name="Normal 33 5 2 6 3" xfId="32668"/>
    <cellStyle name="Normal 33 5 2 6 3 2" xfId="32669"/>
    <cellStyle name="Normal 33 5 2 6 4" xfId="32670"/>
    <cellStyle name="Normal 33 5 2 7" xfId="32671"/>
    <cellStyle name="Normal 33 5 2 7 2" xfId="32672"/>
    <cellStyle name="Normal 33 5 2 8" xfId="32673"/>
    <cellStyle name="Normal 33 5 2 8 2" xfId="32674"/>
    <cellStyle name="Normal 33 5 2 9" xfId="32675"/>
    <cellStyle name="Normal 33 5 3" xfId="32676"/>
    <cellStyle name="Normal 33 5 3 2" xfId="32677"/>
    <cellStyle name="Normal 33 5 3 2 2" xfId="32678"/>
    <cellStyle name="Normal 33 5 3 2 2 2" xfId="32679"/>
    <cellStyle name="Normal 33 5 3 2 2 2 2" xfId="32680"/>
    <cellStyle name="Normal 33 5 3 2 2 3" xfId="32681"/>
    <cellStyle name="Normal 33 5 3 2 2 3 2" xfId="32682"/>
    <cellStyle name="Normal 33 5 3 2 2 4" xfId="32683"/>
    <cellStyle name="Normal 33 5 3 2 3" xfId="32684"/>
    <cellStyle name="Normal 33 5 3 2 3 2" xfId="32685"/>
    <cellStyle name="Normal 33 5 3 2 4" xfId="32686"/>
    <cellStyle name="Normal 33 5 3 2 4 2" xfId="32687"/>
    <cellStyle name="Normal 33 5 3 2 5" xfId="32688"/>
    <cellStyle name="Normal 33 5 3 3" xfId="32689"/>
    <cellStyle name="Normal 33 5 3 3 2" xfId="32690"/>
    <cellStyle name="Normal 33 5 3 3 2 2" xfId="32691"/>
    <cellStyle name="Normal 33 5 3 3 3" xfId="32692"/>
    <cellStyle name="Normal 33 5 3 3 3 2" xfId="32693"/>
    <cellStyle name="Normal 33 5 3 3 4" xfId="32694"/>
    <cellStyle name="Normal 33 5 3 4" xfId="32695"/>
    <cellStyle name="Normal 33 5 3 4 2" xfId="32696"/>
    <cellStyle name="Normal 33 5 3 5" xfId="32697"/>
    <cellStyle name="Normal 33 5 3 5 2" xfId="32698"/>
    <cellStyle name="Normal 33 5 3 6" xfId="32699"/>
    <cellStyle name="Normal 33 5 4" xfId="32700"/>
    <cellStyle name="Normal 33 5 4 2" xfId="32701"/>
    <cellStyle name="Normal 33 5 4 2 2" xfId="32702"/>
    <cellStyle name="Normal 33 5 4 2 2 2" xfId="32703"/>
    <cellStyle name="Normal 33 5 4 2 2 2 2" xfId="32704"/>
    <cellStyle name="Normal 33 5 4 2 2 3" xfId="32705"/>
    <cellStyle name="Normal 33 5 4 2 2 3 2" xfId="32706"/>
    <cellStyle name="Normal 33 5 4 2 2 4" xfId="32707"/>
    <cellStyle name="Normal 33 5 4 2 3" xfId="32708"/>
    <cellStyle name="Normal 33 5 4 2 3 2" xfId="32709"/>
    <cellStyle name="Normal 33 5 4 2 4" xfId="32710"/>
    <cellStyle name="Normal 33 5 4 2 4 2" xfId="32711"/>
    <cellStyle name="Normal 33 5 4 2 5" xfId="32712"/>
    <cellStyle name="Normal 33 5 4 3" xfId="32713"/>
    <cellStyle name="Normal 33 5 4 3 2" xfId="32714"/>
    <cellStyle name="Normal 33 5 4 3 2 2" xfId="32715"/>
    <cellStyle name="Normal 33 5 4 3 3" xfId="32716"/>
    <cellStyle name="Normal 33 5 4 3 3 2" xfId="32717"/>
    <cellStyle name="Normal 33 5 4 3 4" xfId="32718"/>
    <cellStyle name="Normal 33 5 4 4" xfId="32719"/>
    <cellStyle name="Normal 33 5 4 4 2" xfId="32720"/>
    <cellStyle name="Normal 33 5 4 5" xfId="32721"/>
    <cellStyle name="Normal 33 5 4 5 2" xfId="32722"/>
    <cellStyle name="Normal 33 5 4 6" xfId="32723"/>
    <cellStyle name="Normal 33 5 5" xfId="32724"/>
    <cellStyle name="Normal 33 5 5 2" xfId="32725"/>
    <cellStyle name="Normal 33 5 5 2 2" xfId="32726"/>
    <cellStyle name="Normal 33 5 5 2 2 2" xfId="32727"/>
    <cellStyle name="Normal 33 5 5 2 2 2 2" xfId="32728"/>
    <cellStyle name="Normal 33 5 5 2 2 3" xfId="32729"/>
    <cellStyle name="Normal 33 5 5 2 2 3 2" xfId="32730"/>
    <cellStyle name="Normal 33 5 5 2 2 4" xfId="32731"/>
    <cellStyle name="Normal 33 5 5 2 3" xfId="32732"/>
    <cellStyle name="Normal 33 5 5 2 3 2" xfId="32733"/>
    <cellStyle name="Normal 33 5 5 2 4" xfId="32734"/>
    <cellStyle name="Normal 33 5 5 2 4 2" xfId="32735"/>
    <cellStyle name="Normal 33 5 5 2 5" xfId="32736"/>
    <cellStyle name="Normal 33 5 5 3" xfId="32737"/>
    <cellStyle name="Normal 33 5 5 3 2" xfId="32738"/>
    <cellStyle name="Normal 33 5 5 3 2 2" xfId="32739"/>
    <cellStyle name="Normal 33 5 5 3 3" xfId="32740"/>
    <cellStyle name="Normal 33 5 5 3 3 2" xfId="32741"/>
    <cellStyle name="Normal 33 5 5 3 4" xfId="32742"/>
    <cellStyle name="Normal 33 5 5 4" xfId="32743"/>
    <cellStyle name="Normal 33 5 5 4 2" xfId="32744"/>
    <cellStyle name="Normal 33 5 5 5" xfId="32745"/>
    <cellStyle name="Normal 33 5 5 5 2" xfId="32746"/>
    <cellStyle name="Normal 33 5 5 6" xfId="32747"/>
    <cellStyle name="Normal 33 5 6" xfId="32748"/>
    <cellStyle name="Normal 33 5 6 2" xfId="32749"/>
    <cellStyle name="Normal 33 5 6 2 2" xfId="32750"/>
    <cellStyle name="Normal 33 5 6 2 2 2" xfId="32751"/>
    <cellStyle name="Normal 33 5 6 2 3" xfId="32752"/>
    <cellStyle name="Normal 33 5 6 2 3 2" xfId="32753"/>
    <cellStyle name="Normal 33 5 6 2 4" xfId="32754"/>
    <cellStyle name="Normal 33 5 6 3" xfId="32755"/>
    <cellStyle name="Normal 33 5 6 3 2" xfId="32756"/>
    <cellStyle name="Normal 33 5 6 4" xfId="32757"/>
    <cellStyle name="Normal 33 5 6 4 2" xfId="32758"/>
    <cellStyle name="Normal 33 5 6 5" xfId="32759"/>
    <cellStyle name="Normal 33 5 7" xfId="32760"/>
    <cellStyle name="Normal 33 5 7 2" xfId="32761"/>
    <cellStyle name="Normal 33 5 7 2 2" xfId="32762"/>
    <cellStyle name="Normal 33 5 7 3" xfId="32763"/>
    <cellStyle name="Normal 33 5 7 3 2" xfId="32764"/>
    <cellStyle name="Normal 33 5 7 4" xfId="32765"/>
    <cellStyle name="Normal 33 5 8" xfId="32766"/>
    <cellStyle name="Normal 33 5 8 2" xfId="32767"/>
    <cellStyle name="Normal 33 5 9" xfId="32768"/>
    <cellStyle name="Normal 33 5 9 2" xfId="32769"/>
    <cellStyle name="Normal 33 6" xfId="32770"/>
    <cellStyle name="Normal 33 6 2" xfId="32771"/>
    <cellStyle name="Normal 33 6 2 2" xfId="32772"/>
    <cellStyle name="Normal 33 6 2 2 2" xfId="32773"/>
    <cellStyle name="Normal 33 6 2 2 2 2" xfId="32774"/>
    <cellStyle name="Normal 33 6 2 2 3" xfId="32775"/>
    <cellStyle name="Normal 33 6 2 2 3 2" xfId="32776"/>
    <cellStyle name="Normal 33 6 2 2 4" xfId="32777"/>
    <cellStyle name="Normal 33 6 2 3" xfId="32778"/>
    <cellStyle name="Normal 33 6 2 3 2" xfId="32779"/>
    <cellStyle name="Normal 33 6 2 4" xfId="32780"/>
    <cellStyle name="Normal 33 6 2 4 2" xfId="32781"/>
    <cellStyle name="Normal 33 6 2 5" xfId="32782"/>
    <cellStyle name="Normal 33 6 3" xfId="32783"/>
    <cellStyle name="Normal 33 6 3 2" xfId="32784"/>
    <cellStyle name="Normal 33 6 3 2 2" xfId="32785"/>
    <cellStyle name="Normal 33 6 3 3" xfId="32786"/>
    <cellStyle name="Normal 33 6 3 3 2" xfId="32787"/>
    <cellStyle name="Normal 33 6 3 4" xfId="32788"/>
    <cellStyle name="Normal 33 6 4" xfId="32789"/>
    <cellStyle name="Normal 33 6 4 2" xfId="32790"/>
    <cellStyle name="Normal 33 6 5" xfId="32791"/>
    <cellStyle name="Normal 33 6 5 2" xfId="32792"/>
    <cellStyle name="Normal 33 6 6" xfId="32793"/>
    <cellStyle name="Normal 33 7" xfId="32794"/>
    <cellStyle name="Normal 33 7 2" xfId="32795"/>
    <cellStyle name="Normal 33 7 2 2" xfId="32796"/>
    <cellStyle name="Normal 33 7 2 2 2" xfId="32797"/>
    <cellStyle name="Normal 33 7 2 3" xfId="32798"/>
    <cellStyle name="Normal 33 7 2 3 2" xfId="32799"/>
    <cellStyle name="Normal 33 7 2 4" xfId="32800"/>
    <cellStyle name="Normal 33 7 3" xfId="32801"/>
    <cellStyle name="Normal 33 7 3 2" xfId="32802"/>
    <cellStyle name="Normal 33 7 4" xfId="32803"/>
    <cellStyle name="Normal 33 7 4 2" xfId="32804"/>
    <cellStyle name="Normal 33 7 5" xfId="32805"/>
    <cellStyle name="Normal 33 8" xfId="32806"/>
    <cellStyle name="Normal 33 8 2" xfId="32807"/>
    <cellStyle name="Normal 33 8 2 2" xfId="32808"/>
    <cellStyle name="Normal 33 8 3" xfId="32809"/>
    <cellStyle name="Normal 33 8 3 2" xfId="32810"/>
    <cellStyle name="Normal 33 8 4" xfId="32811"/>
    <cellStyle name="Normal 33 9" xfId="32812"/>
    <cellStyle name="Normal 33 9 2" xfId="32813"/>
    <cellStyle name="Normal 34" xfId="32814"/>
    <cellStyle name="Normal 34 10" xfId="32815"/>
    <cellStyle name="Normal 34 10 2" xfId="32816"/>
    <cellStyle name="Normal 34 11" xfId="32817"/>
    <cellStyle name="Normal 34 2" xfId="32818"/>
    <cellStyle name="Normal 34 2 10" xfId="32819"/>
    <cellStyle name="Normal 34 2 2" xfId="32820"/>
    <cellStyle name="Normal 34 2 2 2" xfId="32821"/>
    <cellStyle name="Normal 34 2 2 2 2" xfId="32822"/>
    <cellStyle name="Normal 34 2 2 2 2 2" xfId="32823"/>
    <cellStyle name="Normal 34 2 2 2 2 2 2" xfId="32824"/>
    <cellStyle name="Normal 34 2 2 2 2 2 2 2" xfId="32825"/>
    <cellStyle name="Normal 34 2 2 2 2 2 3" xfId="32826"/>
    <cellStyle name="Normal 34 2 2 2 2 2 3 2" xfId="32827"/>
    <cellStyle name="Normal 34 2 2 2 2 2 4" xfId="32828"/>
    <cellStyle name="Normal 34 2 2 2 2 3" xfId="32829"/>
    <cellStyle name="Normal 34 2 2 2 2 3 2" xfId="32830"/>
    <cellStyle name="Normal 34 2 2 2 2 4" xfId="32831"/>
    <cellStyle name="Normal 34 2 2 2 2 4 2" xfId="32832"/>
    <cellStyle name="Normal 34 2 2 2 2 5" xfId="32833"/>
    <cellStyle name="Normal 34 2 2 2 3" xfId="32834"/>
    <cellStyle name="Normal 34 2 2 2 3 2" xfId="32835"/>
    <cellStyle name="Normal 34 2 2 2 3 2 2" xfId="32836"/>
    <cellStyle name="Normal 34 2 2 2 3 3" xfId="32837"/>
    <cellStyle name="Normal 34 2 2 2 3 3 2" xfId="32838"/>
    <cellStyle name="Normal 34 2 2 2 3 4" xfId="32839"/>
    <cellStyle name="Normal 34 2 2 2 4" xfId="32840"/>
    <cellStyle name="Normal 34 2 2 2 4 2" xfId="32841"/>
    <cellStyle name="Normal 34 2 2 2 5" xfId="32842"/>
    <cellStyle name="Normal 34 2 2 2 5 2" xfId="32843"/>
    <cellStyle name="Normal 34 2 2 2 6" xfId="32844"/>
    <cellStyle name="Normal 34 2 2 3" xfId="32845"/>
    <cellStyle name="Normal 34 2 2 3 2" xfId="32846"/>
    <cellStyle name="Normal 34 2 2 3 2 2" xfId="32847"/>
    <cellStyle name="Normal 34 2 2 3 2 2 2" xfId="32848"/>
    <cellStyle name="Normal 34 2 2 3 2 2 2 2" xfId="32849"/>
    <cellStyle name="Normal 34 2 2 3 2 2 3" xfId="32850"/>
    <cellStyle name="Normal 34 2 2 3 2 2 3 2" xfId="32851"/>
    <cellStyle name="Normal 34 2 2 3 2 2 4" xfId="32852"/>
    <cellStyle name="Normal 34 2 2 3 2 3" xfId="32853"/>
    <cellStyle name="Normal 34 2 2 3 2 3 2" xfId="32854"/>
    <cellStyle name="Normal 34 2 2 3 2 4" xfId="32855"/>
    <cellStyle name="Normal 34 2 2 3 2 4 2" xfId="32856"/>
    <cellStyle name="Normal 34 2 2 3 2 5" xfId="32857"/>
    <cellStyle name="Normal 34 2 2 3 3" xfId="32858"/>
    <cellStyle name="Normal 34 2 2 3 3 2" xfId="32859"/>
    <cellStyle name="Normal 34 2 2 3 3 2 2" xfId="32860"/>
    <cellStyle name="Normal 34 2 2 3 3 3" xfId="32861"/>
    <cellStyle name="Normal 34 2 2 3 3 3 2" xfId="32862"/>
    <cellStyle name="Normal 34 2 2 3 3 4" xfId="32863"/>
    <cellStyle name="Normal 34 2 2 3 4" xfId="32864"/>
    <cellStyle name="Normal 34 2 2 3 4 2" xfId="32865"/>
    <cellStyle name="Normal 34 2 2 3 5" xfId="32866"/>
    <cellStyle name="Normal 34 2 2 3 5 2" xfId="32867"/>
    <cellStyle name="Normal 34 2 2 3 6" xfId="32868"/>
    <cellStyle name="Normal 34 2 2 4" xfId="32869"/>
    <cellStyle name="Normal 34 2 2 4 2" xfId="32870"/>
    <cellStyle name="Normal 34 2 2 4 2 2" xfId="32871"/>
    <cellStyle name="Normal 34 2 2 4 2 2 2" xfId="32872"/>
    <cellStyle name="Normal 34 2 2 4 2 2 2 2" xfId="32873"/>
    <cellStyle name="Normal 34 2 2 4 2 2 3" xfId="32874"/>
    <cellStyle name="Normal 34 2 2 4 2 2 3 2" xfId="32875"/>
    <cellStyle name="Normal 34 2 2 4 2 2 4" xfId="32876"/>
    <cellStyle name="Normal 34 2 2 4 2 3" xfId="32877"/>
    <cellStyle name="Normal 34 2 2 4 2 3 2" xfId="32878"/>
    <cellStyle name="Normal 34 2 2 4 2 4" xfId="32879"/>
    <cellStyle name="Normal 34 2 2 4 2 4 2" xfId="32880"/>
    <cellStyle name="Normal 34 2 2 4 2 5" xfId="32881"/>
    <cellStyle name="Normal 34 2 2 4 3" xfId="32882"/>
    <cellStyle name="Normal 34 2 2 4 3 2" xfId="32883"/>
    <cellStyle name="Normal 34 2 2 4 3 2 2" xfId="32884"/>
    <cellStyle name="Normal 34 2 2 4 3 3" xfId="32885"/>
    <cellStyle name="Normal 34 2 2 4 3 3 2" xfId="32886"/>
    <cellStyle name="Normal 34 2 2 4 3 4" xfId="32887"/>
    <cellStyle name="Normal 34 2 2 4 4" xfId="32888"/>
    <cellStyle name="Normal 34 2 2 4 4 2" xfId="32889"/>
    <cellStyle name="Normal 34 2 2 4 5" xfId="32890"/>
    <cellStyle name="Normal 34 2 2 4 5 2" xfId="32891"/>
    <cellStyle name="Normal 34 2 2 4 6" xfId="32892"/>
    <cellStyle name="Normal 34 2 2 5" xfId="32893"/>
    <cellStyle name="Normal 34 2 2 5 2" xfId="32894"/>
    <cellStyle name="Normal 34 2 2 5 2 2" xfId="32895"/>
    <cellStyle name="Normal 34 2 2 5 2 2 2" xfId="32896"/>
    <cellStyle name="Normal 34 2 2 5 2 3" xfId="32897"/>
    <cellStyle name="Normal 34 2 2 5 2 3 2" xfId="32898"/>
    <cellStyle name="Normal 34 2 2 5 2 4" xfId="32899"/>
    <cellStyle name="Normal 34 2 2 5 3" xfId="32900"/>
    <cellStyle name="Normal 34 2 2 5 3 2" xfId="32901"/>
    <cellStyle name="Normal 34 2 2 5 4" xfId="32902"/>
    <cellStyle name="Normal 34 2 2 5 4 2" xfId="32903"/>
    <cellStyle name="Normal 34 2 2 5 5" xfId="32904"/>
    <cellStyle name="Normal 34 2 2 6" xfId="32905"/>
    <cellStyle name="Normal 34 2 2 6 2" xfId="32906"/>
    <cellStyle name="Normal 34 2 2 6 2 2" xfId="32907"/>
    <cellStyle name="Normal 34 2 2 6 3" xfId="32908"/>
    <cellStyle name="Normal 34 2 2 6 3 2" xfId="32909"/>
    <cellStyle name="Normal 34 2 2 6 4" xfId="32910"/>
    <cellStyle name="Normal 34 2 2 7" xfId="32911"/>
    <cellStyle name="Normal 34 2 2 7 2" xfId="32912"/>
    <cellStyle name="Normal 34 2 2 8" xfId="32913"/>
    <cellStyle name="Normal 34 2 2 8 2" xfId="32914"/>
    <cellStyle name="Normal 34 2 2 9" xfId="32915"/>
    <cellStyle name="Normal 34 2 3" xfId="32916"/>
    <cellStyle name="Normal 34 2 3 2" xfId="32917"/>
    <cellStyle name="Normal 34 2 3 2 2" xfId="32918"/>
    <cellStyle name="Normal 34 2 3 2 2 2" xfId="32919"/>
    <cellStyle name="Normal 34 2 3 2 2 2 2" xfId="32920"/>
    <cellStyle name="Normal 34 2 3 2 2 3" xfId="32921"/>
    <cellStyle name="Normal 34 2 3 2 2 3 2" xfId="32922"/>
    <cellStyle name="Normal 34 2 3 2 2 4" xfId="32923"/>
    <cellStyle name="Normal 34 2 3 2 3" xfId="32924"/>
    <cellStyle name="Normal 34 2 3 2 3 2" xfId="32925"/>
    <cellStyle name="Normal 34 2 3 2 4" xfId="32926"/>
    <cellStyle name="Normal 34 2 3 2 4 2" xfId="32927"/>
    <cellStyle name="Normal 34 2 3 2 5" xfId="32928"/>
    <cellStyle name="Normal 34 2 3 3" xfId="32929"/>
    <cellStyle name="Normal 34 2 3 3 2" xfId="32930"/>
    <cellStyle name="Normal 34 2 3 3 2 2" xfId="32931"/>
    <cellStyle name="Normal 34 2 3 3 3" xfId="32932"/>
    <cellStyle name="Normal 34 2 3 3 3 2" xfId="32933"/>
    <cellStyle name="Normal 34 2 3 3 4" xfId="32934"/>
    <cellStyle name="Normal 34 2 3 4" xfId="32935"/>
    <cellStyle name="Normal 34 2 3 4 2" xfId="32936"/>
    <cellStyle name="Normal 34 2 3 5" xfId="32937"/>
    <cellStyle name="Normal 34 2 3 5 2" xfId="32938"/>
    <cellStyle name="Normal 34 2 3 6" xfId="32939"/>
    <cellStyle name="Normal 34 2 4" xfId="32940"/>
    <cellStyle name="Normal 34 2 4 2" xfId="32941"/>
    <cellStyle name="Normal 34 2 4 2 2" xfId="32942"/>
    <cellStyle name="Normal 34 2 4 2 2 2" xfId="32943"/>
    <cellStyle name="Normal 34 2 4 2 2 2 2" xfId="32944"/>
    <cellStyle name="Normal 34 2 4 2 2 3" xfId="32945"/>
    <cellStyle name="Normal 34 2 4 2 2 3 2" xfId="32946"/>
    <cellStyle name="Normal 34 2 4 2 2 4" xfId="32947"/>
    <cellStyle name="Normal 34 2 4 2 3" xfId="32948"/>
    <cellStyle name="Normal 34 2 4 2 3 2" xfId="32949"/>
    <cellStyle name="Normal 34 2 4 2 4" xfId="32950"/>
    <cellStyle name="Normal 34 2 4 2 4 2" xfId="32951"/>
    <cellStyle name="Normal 34 2 4 2 5" xfId="32952"/>
    <cellStyle name="Normal 34 2 4 3" xfId="32953"/>
    <cellStyle name="Normal 34 2 4 3 2" xfId="32954"/>
    <cellStyle name="Normal 34 2 4 3 2 2" xfId="32955"/>
    <cellStyle name="Normal 34 2 4 3 3" xfId="32956"/>
    <cellStyle name="Normal 34 2 4 3 3 2" xfId="32957"/>
    <cellStyle name="Normal 34 2 4 3 4" xfId="32958"/>
    <cellStyle name="Normal 34 2 4 4" xfId="32959"/>
    <cellStyle name="Normal 34 2 4 4 2" xfId="32960"/>
    <cellStyle name="Normal 34 2 4 5" xfId="32961"/>
    <cellStyle name="Normal 34 2 4 5 2" xfId="32962"/>
    <cellStyle name="Normal 34 2 4 6" xfId="32963"/>
    <cellStyle name="Normal 34 2 5" xfId="32964"/>
    <cellStyle name="Normal 34 2 5 2" xfId="32965"/>
    <cellStyle name="Normal 34 2 5 2 2" xfId="32966"/>
    <cellStyle name="Normal 34 2 5 2 2 2" xfId="32967"/>
    <cellStyle name="Normal 34 2 5 2 2 2 2" xfId="32968"/>
    <cellStyle name="Normal 34 2 5 2 2 3" xfId="32969"/>
    <cellStyle name="Normal 34 2 5 2 2 3 2" xfId="32970"/>
    <cellStyle name="Normal 34 2 5 2 2 4" xfId="32971"/>
    <cellStyle name="Normal 34 2 5 2 3" xfId="32972"/>
    <cellStyle name="Normal 34 2 5 2 3 2" xfId="32973"/>
    <cellStyle name="Normal 34 2 5 2 4" xfId="32974"/>
    <cellStyle name="Normal 34 2 5 2 4 2" xfId="32975"/>
    <cellStyle name="Normal 34 2 5 2 5" xfId="32976"/>
    <cellStyle name="Normal 34 2 5 3" xfId="32977"/>
    <cellStyle name="Normal 34 2 5 3 2" xfId="32978"/>
    <cellStyle name="Normal 34 2 5 3 2 2" xfId="32979"/>
    <cellStyle name="Normal 34 2 5 3 3" xfId="32980"/>
    <cellStyle name="Normal 34 2 5 3 3 2" xfId="32981"/>
    <cellStyle name="Normal 34 2 5 3 4" xfId="32982"/>
    <cellStyle name="Normal 34 2 5 4" xfId="32983"/>
    <cellStyle name="Normal 34 2 5 4 2" xfId="32984"/>
    <cellStyle name="Normal 34 2 5 5" xfId="32985"/>
    <cellStyle name="Normal 34 2 5 5 2" xfId="32986"/>
    <cellStyle name="Normal 34 2 5 6" xfId="32987"/>
    <cellStyle name="Normal 34 2 6" xfId="32988"/>
    <cellStyle name="Normal 34 2 6 2" xfId="32989"/>
    <cellStyle name="Normal 34 2 6 2 2" xfId="32990"/>
    <cellStyle name="Normal 34 2 6 2 2 2" xfId="32991"/>
    <cellStyle name="Normal 34 2 6 2 3" xfId="32992"/>
    <cellStyle name="Normal 34 2 6 2 3 2" xfId="32993"/>
    <cellStyle name="Normal 34 2 6 2 4" xfId="32994"/>
    <cellStyle name="Normal 34 2 6 3" xfId="32995"/>
    <cellStyle name="Normal 34 2 6 3 2" xfId="32996"/>
    <cellStyle name="Normal 34 2 6 4" xfId="32997"/>
    <cellStyle name="Normal 34 2 6 4 2" xfId="32998"/>
    <cellStyle name="Normal 34 2 6 5" xfId="32999"/>
    <cellStyle name="Normal 34 2 7" xfId="33000"/>
    <cellStyle name="Normal 34 2 7 2" xfId="33001"/>
    <cellStyle name="Normal 34 2 7 2 2" xfId="33002"/>
    <cellStyle name="Normal 34 2 7 3" xfId="33003"/>
    <cellStyle name="Normal 34 2 7 3 2" xfId="33004"/>
    <cellStyle name="Normal 34 2 7 4" xfId="33005"/>
    <cellStyle name="Normal 34 2 8" xfId="33006"/>
    <cellStyle name="Normal 34 2 8 2" xfId="33007"/>
    <cellStyle name="Normal 34 2 9" xfId="33008"/>
    <cellStyle name="Normal 34 2 9 2" xfId="33009"/>
    <cellStyle name="Normal 34 3" xfId="33010"/>
    <cellStyle name="Normal 34 3 2" xfId="33011"/>
    <cellStyle name="Normal 34 3 2 2" xfId="33012"/>
    <cellStyle name="Normal 34 3 2 2 2" xfId="33013"/>
    <cellStyle name="Normal 34 3 2 2 2 2" xfId="33014"/>
    <cellStyle name="Normal 34 3 2 2 2 2 2" xfId="33015"/>
    <cellStyle name="Normal 34 3 2 2 2 3" xfId="33016"/>
    <cellStyle name="Normal 34 3 2 2 2 3 2" xfId="33017"/>
    <cellStyle name="Normal 34 3 2 2 2 4" xfId="33018"/>
    <cellStyle name="Normal 34 3 2 2 3" xfId="33019"/>
    <cellStyle name="Normal 34 3 2 2 3 2" xfId="33020"/>
    <cellStyle name="Normal 34 3 2 2 4" xfId="33021"/>
    <cellStyle name="Normal 34 3 2 2 4 2" xfId="33022"/>
    <cellStyle name="Normal 34 3 2 2 5" xfId="33023"/>
    <cellStyle name="Normal 34 3 2 3" xfId="33024"/>
    <cellStyle name="Normal 34 3 2 3 2" xfId="33025"/>
    <cellStyle name="Normal 34 3 2 3 2 2" xfId="33026"/>
    <cellStyle name="Normal 34 3 2 3 3" xfId="33027"/>
    <cellStyle name="Normal 34 3 2 3 3 2" xfId="33028"/>
    <cellStyle name="Normal 34 3 2 3 4" xfId="33029"/>
    <cellStyle name="Normal 34 3 2 4" xfId="33030"/>
    <cellStyle name="Normal 34 3 2 4 2" xfId="33031"/>
    <cellStyle name="Normal 34 3 2 5" xfId="33032"/>
    <cellStyle name="Normal 34 3 2 5 2" xfId="33033"/>
    <cellStyle name="Normal 34 3 2 6" xfId="33034"/>
    <cellStyle name="Normal 34 3 3" xfId="33035"/>
    <cellStyle name="Normal 34 3 3 2" xfId="33036"/>
    <cellStyle name="Normal 34 3 3 2 2" xfId="33037"/>
    <cellStyle name="Normal 34 3 3 2 2 2" xfId="33038"/>
    <cellStyle name="Normal 34 3 3 2 2 2 2" xfId="33039"/>
    <cellStyle name="Normal 34 3 3 2 2 3" xfId="33040"/>
    <cellStyle name="Normal 34 3 3 2 2 3 2" xfId="33041"/>
    <cellStyle name="Normal 34 3 3 2 2 4" xfId="33042"/>
    <cellStyle name="Normal 34 3 3 2 3" xfId="33043"/>
    <cellStyle name="Normal 34 3 3 2 3 2" xfId="33044"/>
    <cellStyle name="Normal 34 3 3 2 4" xfId="33045"/>
    <cellStyle name="Normal 34 3 3 2 4 2" xfId="33046"/>
    <cellStyle name="Normal 34 3 3 2 5" xfId="33047"/>
    <cellStyle name="Normal 34 3 3 3" xfId="33048"/>
    <cellStyle name="Normal 34 3 3 3 2" xfId="33049"/>
    <cellStyle name="Normal 34 3 3 3 2 2" xfId="33050"/>
    <cellStyle name="Normal 34 3 3 3 3" xfId="33051"/>
    <cellStyle name="Normal 34 3 3 3 3 2" xfId="33052"/>
    <cellStyle name="Normal 34 3 3 3 4" xfId="33053"/>
    <cellStyle name="Normal 34 3 3 4" xfId="33054"/>
    <cellStyle name="Normal 34 3 3 4 2" xfId="33055"/>
    <cellStyle name="Normal 34 3 3 5" xfId="33056"/>
    <cellStyle name="Normal 34 3 3 5 2" xfId="33057"/>
    <cellStyle name="Normal 34 3 3 6" xfId="33058"/>
    <cellStyle name="Normal 34 3 4" xfId="33059"/>
    <cellStyle name="Normal 34 3 4 2" xfId="33060"/>
    <cellStyle name="Normal 34 3 4 2 2" xfId="33061"/>
    <cellStyle name="Normal 34 3 4 2 2 2" xfId="33062"/>
    <cellStyle name="Normal 34 3 4 2 2 2 2" xfId="33063"/>
    <cellStyle name="Normal 34 3 4 2 2 3" xfId="33064"/>
    <cellStyle name="Normal 34 3 4 2 2 3 2" xfId="33065"/>
    <cellStyle name="Normal 34 3 4 2 2 4" xfId="33066"/>
    <cellStyle name="Normal 34 3 4 2 3" xfId="33067"/>
    <cellStyle name="Normal 34 3 4 2 3 2" xfId="33068"/>
    <cellStyle name="Normal 34 3 4 2 4" xfId="33069"/>
    <cellStyle name="Normal 34 3 4 2 4 2" xfId="33070"/>
    <cellStyle name="Normal 34 3 4 2 5" xfId="33071"/>
    <cellStyle name="Normal 34 3 4 3" xfId="33072"/>
    <cellStyle name="Normal 34 3 4 3 2" xfId="33073"/>
    <cellStyle name="Normal 34 3 4 3 2 2" xfId="33074"/>
    <cellStyle name="Normal 34 3 4 3 3" xfId="33075"/>
    <cellStyle name="Normal 34 3 4 3 3 2" xfId="33076"/>
    <cellStyle name="Normal 34 3 4 3 4" xfId="33077"/>
    <cellStyle name="Normal 34 3 4 4" xfId="33078"/>
    <cellStyle name="Normal 34 3 4 4 2" xfId="33079"/>
    <cellStyle name="Normal 34 3 4 5" xfId="33080"/>
    <cellStyle name="Normal 34 3 4 5 2" xfId="33081"/>
    <cellStyle name="Normal 34 3 4 6" xfId="33082"/>
    <cellStyle name="Normal 34 3 5" xfId="33083"/>
    <cellStyle name="Normal 34 3 5 2" xfId="33084"/>
    <cellStyle name="Normal 34 3 5 2 2" xfId="33085"/>
    <cellStyle name="Normal 34 3 5 2 2 2" xfId="33086"/>
    <cellStyle name="Normal 34 3 5 2 3" xfId="33087"/>
    <cellStyle name="Normal 34 3 5 2 3 2" xfId="33088"/>
    <cellStyle name="Normal 34 3 5 2 4" xfId="33089"/>
    <cellStyle name="Normal 34 3 5 3" xfId="33090"/>
    <cellStyle name="Normal 34 3 5 3 2" xfId="33091"/>
    <cellStyle name="Normal 34 3 5 4" xfId="33092"/>
    <cellStyle name="Normal 34 3 5 4 2" xfId="33093"/>
    <cellStyle name="Normal 34 3 5 5" xfId="33094"/>
    <cellStyle name="Normal 34 3 6" xfId="33095"/>
    <cellStyle name="Normal 34 3 6 2" xfId="33096"/>
    <cellStyle name="Normal 34 3 6 2 2" xfId="33097"/>
    <cellStyle name="Normal 34 3 6 3" xfId="33098"/>
    <cellStyle name="Normal 34 3 6 3 2" xfId="33099"/>
    <cellStyle name="Normal 34 3 6 4" xfId="33100"/>
    <cellStyle name="Normal 34 3 7" xfId="33101"/>
    <cellStyle name="Normal 34 3 7 2" xfId="33102"/>
    <cellStyle name="Normal 34 3 8" xfId="33103"/>
    <cellStyle name="Normal 34 3 8 2" xfId="33104"/>
    <cellStyle name="Normal 34 3 9" xfId="33105"/>
    <cellStyle name="Normal 34 4" xfId="33106"/>
    <cellStyle name="Normal 34 4 2" xfId="33107"/>
    <cellStyle name="Normal 34 4 2 2" xfId="33108"/>
    <cellStyle name="Normal 34 4 2 2 2" xfId="33109"/>
    <cellStyle name="Normal 34 4 2 2 2 2" xfId="33110"/>
    <cellStyle name="Normal 34 4 2 2 3" xfId="33111"/>
    <cellStyle name="Normal 34 4 2 2 3 2" xfId="33112"/>
    <cellStyle name="Normal 34 4 2 2 4" xfId="33113"/>
    <cellStyle name="Normal 34 4 2 3" xfId="33114"/>
    <cellStyle name="Normal 34 4 2 3 2" xfId="33115"/>
    <cellStyle name="Normal 34 4 2 4" xfId="33116"/>
    <cellStyle name="Normal 34 4 2 4 2" xfId="33117"/>
    <cellStyle name="Normal 34 4 2 5" xfId="33118"/>
    <cellStyle name="Normal 34 4 3" xfId="33119"/>
    <cellStyle name="Normal 34 4 3 2" xfId="33120"/>
    <cellStyle name="Normal 34 4 3 2 2" xfId="33121"/>
    <cellStyle name="Normal 34 4 3 3" xfId="33122"/>
    <cellStyle name="Normal 34 4 3 3 2" xfId="33123"/>
    <cellStyle name="Normal 34 4 3 4" xfId="33124"/>
    <cellStyle name="Normal 34 4 4" xfId="33125"/>
    <cellStyle name="Normal 34 4 4 2" xfId="33126"/>
    <cellStyle name="Normal 34 4 5" xfId="33127"/>
    <cellStyle name="Normal 34 4 5 2" xfId="33128"/>
    <cellStyle name="Normal 34 4 6" xfId="33129"/>
    <cellStyle name="Normal 34 5" xfId="33130"/>
    <cellStyle name="Normal 34 5 2" xfId="33131"/>
    <cellStyle name="Normal 34 5 2 2" xfId="33132"/>
    <cellStyle name="Normal 34 5 2 2 2" xfId="33133"/>
    <cellStyle name="Normal 34 5 2 2 2 2" xfId="33134"/>
    <cellStyle name="Normal 34 5 2 2 3" xfId="33135"/>
    <cellStyle name="Normal 34 5 2 2 3 2" xfId="33136"/>
    <cellStyle name="Normal 34 5 2 2 4" xfId="33137"/>
    <cellStyle name="Normal 34 5 2 3" xfId="33138"/>
    <cellStyle name="Normal 34 5 2 3 2" xfId="33139"/>
    <cellStyle name="Normal 34 5 2 4" xfId="33140"/>
    <cellStyle name="Normal 34 5 2 4 2" xfId="33141"/>
    <cellStyle name="Normal 34 5 2 5" xfId="33142"/>
    <cellStyle name="Normal 34 5 3" xfId="33143"/>
    <cellStyle name="Normal 34 5 3 2" xfId="33144"/>
    <cellStyle name="Normal 34 5 3 2 2" xfId="33145"/>
    <cellStyle name="Normal 34 5 3 3" xfId="33146"/>
    <cellStyle name="Normal 34 5 3 3 2" xfId="33147"/>
    <cellStyle name="Normal 34 5 3 4" xfId="33148"/>
    <cellStyle name="Normal 34 5 4" xfId="33149"/>
    <cellStyle name="Normal 34 5 4 2" xfId="33150"/>
    <cellStyle name="Normal 34 5 5" xfId="33151"/>
    <cellStyle name="Normal 34 5 5 2" xfId="33152"/>
    <cellStyle name="Normal 34 5 6" xfId="33153"/>
    <cellStyle name="Normal 34 6" xfId="33154"/>
    <cellStyle name="Normal 34 6 2" xfId="33155"/>
    <cellStyle name="Normal 34 6 2 2" xfId="33156"/>
    <cellStyle name="Normal 34 6 2 2 2" xfId="33157"/>
    <cellStyle name="Normal 34 6 2 2 2 2" xfId="33158"/>
    <cellStyle name="Normal 34 6 2 2 3" xfId="33159"/>
    <cellStyle name="Normal 34 6 2 2 3 2" xfId="33160"/>
    <cellStyle name="Normal 34 6 2 2 4" xfId="33161"/>
    <cellStyle name="Normal 34 6 2 3" xfId="33162"/>
    <cellStyle name="Normal 34 6 2 3 2" xfId="33163"/>
    <cellStyle name="Normal 34 6 2 4" xfId="33164"/>
    <cellStyle name="Normal 34 6 2 4 2" xfId="33165"/>
    <cellStyle name="Normal 34 6 2 5" xfId="33166"/>
    <cellStyle name="Normal 34 6 3" xfId="33167"/>
    <cellStyle name="Normal 34 6 3 2" xfId="33168"/>
    <cellStyle name="Normal 34 6 3 2 2" xfId="33169"/>
    <cellStyle name="Normal 34 6 3 3" xfId="33170"/>
    <cellStyle name="Normal 34 6 3 3 2" xfId="33171"/>
    <cellStyle name="Normal 34 6 3 4" xfId="33172"/>
    <cellStyle name="Normal 34 6 4" xfId="33173"/>
    <cellStyle name="Normal 34 6 4 2" xfId="33174"/>
    <cellStyle name="Normal 34 6 5" xfId="33175"/>
    <cellStyle name="Normal 34 6 5 2" xfId="33176"/>
    <cellStyle name="Normal 34 6 6" xfId="33177"/>
    <cellStyle name="Normal 34 7" xfId="33178"/>
    <cellStyle name="Normal 34 7 2" xfId="33179"/>
    <cellStyle name="Normal 34 7 2 2" xfId="33180"/>
    <cellStyle name="Normal 34 7 2 2 2" xfId="33181"/>
    <cellStyle name="Normal 34 7 2 3" xfId="33182"/>
    <cellStyle name="Normal 34 7 2 3 2" xfId="33183"/>
    <cellStyle name="Normal 34 7 2 4" xfId="33184"/>
    <cellStyle name="Normal 34 7 3" xfId="33185"/>
    <cellStyle name="Normal 34 7 3 2" xfId="33186"/>
    <cellStyle name="Normal 34 7 4" xfId="33187"/>
    <cellStyle name="Normal 34 7 4 2" xfId="33188"/>
    <cellStyle name="Normal 34 7 5" xfId="33189"/>
    <cellStyle name="Normal 34 8" xfId="33190"/>
    <cellStyle name="Normal 34 8 2" xfId="33191"/>
    <cellStyle name="Normal 34 8 2 2" xfId="33192"/>
    <cellStyle name="Normal 34 8 3" xfId="33193"/>
    <cellStyle name="Normal 34 8 3 2" xfId="33194"/>
    <cellStyle name="Normal 34 8 4" xfId="33195"/>
    <cellStyle name="Normal 34 9" xfId="33196"/>
    <cellStyle name="Normal 34 9 2" xfId="33197"/>
    <cellStyle name="Normal 35" xfId="33198"/>
    <cellStyle name="Normal 35 10" xfId="33199"/>
    <cellStyle name="Normal 35 10 2" xfId="33200"/>
    <cellStyle name="Normal 35 11" xfId="33201"/>
    <cellStyle name="Normal 35 2" xfId="33202"/>
    <cellStyle name="Normal 35 2 10" xfId="33203"/>
    <cellStyle name="Normal 35 2 10 2" xfId="33204"/>
    <cellStyle name="Normal 35 2 11" xfId="33205"/>
    <cellStyle name="Normal 35 2 2" xfId="33206"/>
    <cellStyle name="Normal 35 2 2 10" xfId="33207"/>
    <cellStyle name="Normal 35 2 2 10 2" xfId="33208"/>
    <cellStyle name="Normal 35 2 2 11" xfId="33209"/>
    <cellStyle name="Normal 35 2 2 2" xfId="33210"/>
    <cellStyle name="Normal 35 2 2 2 10" xfId="33211"/>
    <cellStyle name="Normal 35 2 2 2 10 2" xfId="33212"/>
    <cellStyle name="Normal 35 2 2 2 11" xfId="33213"/>
    <cellStyle name="Normal 35 2 2 2 11 2" xfId="33214"/>
    <cellStyle name="Normal 35 2 2 2 12" xfId="33215"/>
    <cellStyle name="Normal 35 2 2 2 2" xfId="33216"/>
    <cellStyle name="Normal 35 2 2 2 2 10" xfId="33217"/>
    <cellStyle name="Normal 35 2 2 2 2 2" xfId="33218"/>
    <cellStyle name="Normal 35 2 2 2 2 2 2" xfId="33219"/>
    <cellStyle name="Normal 35 2 2 2 2 2 2 2" xfId="33220"/>
    <cellStyle name="Normal 35 2 2 2 2 2 2 2 2" xfId="33221"/>
    <cellStyle name="Normal 35 2 2 2 2 2 2 2 2 2" xfId="33222"/>
    <cellStyle name="Normal 35 2 2 2 2 2 2 2 2 2 2" xfId="33223"/>
    <cellStyle name="Normal 35 2 2 2 2 2 2 2 2 3" xfId="33224"/>
    <cellStyle name="Normal 35 2 2 2 2 2 2 2 2 3 2" xfId="33225"/>
    <cellStyle name="Normal 35 2 2 2 2 2 2 2 2 4" xfId="33226"/>
    <cellStyle name="Normal 35 2 2 2 2 2 2 2 3" xfId="33227"/>
    <cellStyle name="Normal 35 2 2 2 2 2 2 2 3 2" xfId="33228"/>
    <cellStyle name="Normal 35 2 2 2 2 2 2 2 4" xfId="33229"/>
    <cellStyle name="Normal 35 2 2 2 2 2 2 2 4 2" xfId="33230"/>
    <cellStyle name="Normal 35 2 2 2 2 2 2 2 5" xfId="33231"/>
    <cellStyle name="Normal 35 2 2 2 2 2 2 3" xfId="33232"/>
    <cellStyle name="Normal 35 2 2 2 2 2 2 3 2" xfId="33233"/>
    <cellStyle name="Normal 35 2 2 2 2 2 2 3 2 2" xfId="33234"/>
    <cellStyle name="Normal 35 2 2 2 2 2 2 3 3" xfId="33235"/>
    <cellStyle name="Normal 35 2 2 2 2 2 2 3 3 2" xfId="33236"/>
    <cellStyle name="Normal 35 2 2 2 2 2 2 3 4" xfId="33237"/>
    <cellStyle name="Normal 35 2 2 2 2 2 2 4" xfId="33238"/>
    <cellStyle name="Normal 35 2 2 2 2 2 2 4 2" xfId="33239"/>
    <cellStyle name="Normal 35 2 2 2 2 2 2 5" xfId="33240"/>
    <cellStyle name="Normal 35 2 2 2 2 2 2 5 2" xfId="33241"/>
    <cellStyle name="Normal 35 2 2 2 2 2 2 6" xfId="33242"/>
    <cellStyle name="Normal 35 2 2 2 2 2 3" xfId="33243"/>
    <cellStyle name="Normal 35 2 2 2 2 2 3 2" xfId="33244"/>
    <cellStyle name="Normal 35 2 2 2 2 2 3 2 2" xfId="33245"/>
    <cellStyle name="Normal 35 2 2 2 2 2 3 2 2 2" xfId="33246"/>
    <cellStyle name="Normal 35 2 2 2 2 2 3 2 2 2 2" xfId="33247"/>
    <cellStyle name="Normal 35 2 2 2 2 2 3 2 2 3" xfId="33248"/>
    <cellStyle name="Normal 35 2 2 2 2 2 3 2 2 3 2" xfId="33249"/>
    <cellStyle name="Normal 35 2 2 2 2 2 3 2 2 4" xfId="33250"/>
    <cellStyle name="Normal 35 2 2 2 2 2 3 2 3" xfId="33251"/>
    <cellStyle name="Normal 35 2 2 2 2 2 3 2 3 2" xfId="33252"/>
    <cellStyle name="Normal 35 2 2 2 2 2 3 2 4" xfId="33253"/>
    <cellStyle name="Normal 35 2 2 2 2 2 3 2 4 2" xfId="33254"/>
    <cellStyle name="Normal 35 2 2 2 2 2 3 2 5" xfId="33255"/>
    <cellStyle name="Normal 35 2 2 2 2 2 3 3" xfId="33256"/>
    <cellStyle name="Normal 35 2 2 2 2 2 3 3 2" xfId="33257"/>
    <cellStyle name="Normal 35 2 2 2 2 2 3 3 2 2" xfId="33258"/>
    <cellStyle name="Normal 35 2 2 2 2 2 3 3 3" xfId="33259"/>
    <cellStyle name="Normal 35 2 2 2 2 2 3 3 3 2" xfId="33260"/>
    <cellStyle name="Normal 35 2 2 2 2 2 3 3 4" xfId="33261"/>
    <cellStyle name="Normal 35 2 2 2 2 2 3 4" xfId="33262"/>
    <cellStyle name="Normal 35 2 2 2 2 2 3 4 2" xfId="33263"/>
    <cellStyle name="Normal 35 2 2 2 2 2 3 5" xfId="33264"/>
    <cellStyle name="Normal 35 2 2 2 2 2 3 5 2" xfId="33265"/>
    <cellStyle name="Normal 35 2 2 2 2 2 3 6" xfId="33266"/>
    <cellStyle name="Normal 35 2 2 2 2 2 4" xfId="33267"/>
    <cellStyle name="Normal 35 2 2 2 2 2 4 2" xfId="33268"/>
    <cellStyle name="Normal 35 2 2 2 2 2 4 2 2" xfId="33269"/>
    <cellStyle name="Normal 35 2 2 2 2 2 4 2 2 2" xfId="33270"/>
    <cellStyle name="Normal 35 2 2 2 2 2 4 2 2 2 2" xfId="33271"/>
    <cellStyle name="Normal 35 2 2 2 2 2 4 2 2 3" xfId="33272"/>
    <cellStyle name="Normal 35 2 2 2 2 2 4 2 2 3 2" xfId="33273"/>
    <cellStyle name="Normal 35 2 2 2 2 2 4 2 2 4" xfId="33274"/>
    <cellStyle name="Normal 35 2 2 2 2 2 4 2 3" xfId="33275"/>
    <cellStyle name="Normal 35 2 2 2 2 2 4 2 3 2" xfId="33276"/>
    <cellStyle name="Normal 35 2 2 2 2 2 4 2 4" xfId="33277"/>
    <cellStyle name="Normal 35 2 2 2 2 2 4 2 4 2" xfId="33278"/>
    <cellStyle name="Normal 35 2 2 2 2 2 4 2 5" xfId="33279"/>
    <cellStyle name="Normal 35 2 2 2 2 2 4 3" xfId="33280"/>
    <cellStyle name="Normal 35 2 2 2 2 2 4 3 2" xfId="33281"/>
    <cellStyle name="Normal 35 2 2 2 2 2 4 3 2 2" xfId="33282"/>
    <cellStyle name="Normal 35 2 2 2 2 2 4 3 3" xfId="33283"/>
    <cellStyle name="Normal 35 2 2 2 2 2 4 3 3 2" xfId="33284"/>
    <cellStyle name="Normal 35 2 2 2 2 2 4 3 4" xfId="33285"/>
    <cellStyle name="Normal 35 2 2 2 2 2 4 4" xfId="33286"/>
    <cellStyle name="Normal 35 2 2 2 2 2 4 4 2" xfId="33287"/>
    <cellStyle name="Normal 35 2 2 2 2 2 4 5" xfId="33288"/>
    <cellStyle name="Normal 35 2 2 2 2 2 4 5 2" xfId="33289"/>
    <cellStyle name="Normal 35 2 2 2 2 2 4 6" xfId="33290"/>
    <cellStyle name="Normal 35 2 2 2 2 2 5" xfId="33291"/>
    <cellStyle name="Normal 35 2 2 2 2 2 5 2" xfId="33292"/>
    <cellStyle name="Normal 35 2 2 2 2 2 5 2 2" xfId="33293"/>
    <cellStyle name="Normal 35 2 2 2 2 2 5 2 2 2" xfId="33294"/>
    <cellStyle name="Normal 35 2 2 2 2 2 5 2 3" xfId="33295"/>
    <cellStyle name="Normal 35 2 2 2 2 2 5 2 3 2" xfId="33296"/>
    <cellStyle name="Normal 35 2 2 2 2 2 5 2 4" xfId="33297"/>
    <cellStyle name="Normal 35 2 2 2 2 2 5 3" xfId="33298"/>
    <cellStyle name="Normal 35 2 2 2 2 2 5 3 2" xfId="33299"/>
    <cellStyle name="Normal 35 2 2 2 2 2 5 4" xfId="33300"/>
    <cellStyle name="Normal 35 2 2 2 2 2 5 4 2" xfId="33301"/>
    <cellStyle name="Normal 35 2 2 2 2 2 5 5" xfId="33302"/>
    <cellStyle name="Normal 35 2 2 2 2 2 6" xfId="33303"/>
    <cellStyle name="Normal 35 2 2 2 2 2 6 2" xfId="33304"/>
    <cellStyle name="Normal 35 2 2 2 2 2 6 2 2" xfId="33305"/>
    <cellStyle name="Normal 35 2 2 2 2 2 6 3" xfId="33306"/>
    <cellStyle name="Normal 35 2 2 2 2 2 6 3 2" xfId="33307"/>
    <cellStyle name="Normal 35 2 2 2 2 2 6 4" xfId="33308"/>
    <cellStyle name="Normal 35 2 2 2 2 2 7" xfId="33309"/>
    <cellStyle name="Normal 35 2 2 2 2 2 7 2" xfId="33310"/>
    <cellStyle name="Normal 35 2 2 2 2 2 8" xfId="33311"/>
    <cellStyle name="Normal 35 2 2 2 2 2 8 2" xfId="33312"/>
    <cellStyle name="Normal 35 2 2 2 2 2 9" xfId="33313"/>
    <cellStyle name="Normal 35 2 2 2 2 3" xfId="33314"/>
    <cellStyle name="Normal 35 2 2 2 2 3 2" xfId="33315"/>
    <cellStyle name="Normal 35 2 2 2 2 3 2 2" xfId="33316"/>
    <cellStyle name="Normal 35 2 2 2 2 3 2 2 2" xfId="33317"/>
    <cellStyle name="Normal 35 2 2 2 2 3 2 2 2 2" xfId="33318"/>
    <cellStyle name="Normal 35 2 2 2 2 3 2 2 3" xfId="33319"/>
    <cellStyle name="Normal 35 2 2 2 2 3 2 2 3 2" xfId="33320"/>
    <cellStyle name="Normal 35 2 2 2 2 3 2 2 4" xfId="33321"/>
    <cellStyle name="Normal 35 2 2 2 2 3 2 3" xfId="33322"/>
    <cellStyle name="Normal 35 2 2 2 2 3 2 3 2" xfId="33323"/>
    <cellStyle name="Normal 35 2 2 2 2 3 2 4" xfId="33324"/>
    <cellStyle name="Normal 35 2 2 2 2 3 2 4 2" xfId="33325"/>
    <cellStyle name="Normal 35 2 2 2 2 3 2 5" xfId="33326"/>
    <cellStyle name="Normal 35 2 2 2 2 3 3" xfId="33327"/>
    <cellStyle name="Normal 35 2 2 2 2 3 3 2" xfId="33328"/>
    <cellStyle name="Normal 35 2 2 2 2 3 3 2 2" xfId="33329"/>
    <cellStyle name="Normal 35 2 2 2 2 3 3 3" xfId="33330"/>
    <cellStyle name="Normal 35 2 2 2 2 3 3 3 2" xfId="33331"/>
    <cellStyle name="Normal 35 2 2 2 2 3 3 4" xfId="33332"/>
    <cellStyle name="Normal 35 2 2 2 2 3 4" xfId="33333"/>
    <cellStyle name="Normal 35 2 2 2 2 3 4 2" xfId="33334"/>
    <cellStyle name="Normal 35 2 2 2 2 3 5" xfId="33335"/>
    <cellStyle name="Normal 35 2 2 2 2 3 5 2" xfId="33336"/>
    <cellStyle name="Normal 35 2 2 2 2 3 6" xfId="33337"/>
    <cellStyle name="Normal 35 2 2 2 2 4" xfId="33338"/>
    <cellStyle name="Normal 35 2 2 2 2 4 2" xfId="33339"/>
    <cellStyle name="Normal 35 2 2 2 2 4 2 2" xfId="33340"/>
    <cellStyle name="Normal 35 2 2 2 2 4 2 2 2" xfId="33341"/>
    <cellStyle name="Normal 35 2 2 2 2 4 2 2 2 2" xfId="33342"/>
    <cellStyle name="Normal 35 2 2 2 2 4 2 2 3" xfId="33343"/>
    <cellStyle name="Normal 35 2 2 2 2 4 2 2 3 2" xfId="33344"/>
    <cellStyle name="Normal 35 2 2 2 2 4 2 2 4" xfId="33345"/>
    <cellStyle name="Normal 35 2 2 2 2 4 2 3" xfId="33346"/>
    <cellStyle name="Normal 35 2 2 2 2 4 2 3 2" xfId="33347"/>
    <cellStyle name="Normal 35 2 2 2 2 4 2 4" xfId="33348"/>
    <cellStyle name="Normal 35 2 2 2 2 4 2 4 2" xfId="33349"/>
    <cellStyle name="Normal 35 2 2 2 2 4 2 5" xfId="33350"/>
    <cellStyle name="Normal 35 2 2 2 2 4 3" xfId="33351"/>
    <cellStyle name="Normal 35 2 2 2 2 4 3 2" xfId="33352"/>
    <cellStyle name="Normal 35 2 2 2 2 4 3 2 2" xfId="33353"/>
    <cellStyle name="Normal 35 2 2 2 2 4 3 3" xfId="33354"/>
    <cellStyle name="Normal 35 2 2 2 2 4 3 3 2" xfId="33355"/>
    <cellStyle name="Normal 35 2 2 2 2 4 3 4" xfId="33356"/>
    <cellStyle name="Normal 35 2 2 2 2 4 4" xfId="33357"/>
    <cellStyle name="Normal 35 2 2 2 2 4 4 2" xfId="33358"/>
    <cellStyle name="Normal 35 2 2 2 2 4 5" xfId="33359"/>
    <cellStyle name="Normal 35 2 2 2 2 4 5 2" xfId="33360"/>
    <cellStyle name="Normal 35 2 2 2 2 4 6" xfId="33361"/>
    <cellStyle name="Normal 35 2 2 2 2 5" xfId="33362"/>
    <cellStyle name="Normal 35 2 2 2 2 5 2" xfId="33363"/>
    <cellStyle name="Normal 35 2 2 2 2 5 2 2" xfId="33364"/>
    <cellStyle name="Normal 35 2 2 2 2 5 2 2 2" xfId="33365"/>
    <cellStyle name="Normal 35 2 2 2 2 5 2 2 2 2" xfId="33366"/>
    <cellStyle name="Normal 35 2 2 2 2 5 2 2 3" xfId="33367"/>
    <cellStyle name="Normal 35 2 2 2 2 5 2 2 3 2" xfId="33368"/>
    <cellStyle name="Normal 35 2 2 2 2 5 2 2 4" xfId="33369"/>
    <cellStyle name="Normal 35 2 2 2 2 5 2 3" xfId="33370"/>
    <cellStyle name="Normal 35 2 2 2 2 5 2 3 2" xfId="33371"/>
    <cellStyle name="Normal 35 2 2 2 2 5 2 4" xfId="33372"/>
    <cellStyle name="Normal 35 2 2 2 2 5 2 4 2" xfId="33373"/>
    <cellStyle name="Normal 35 2 2 2 2 5 2 5" xfId="33374"/>
    <cellStyle name="Normal 35 2 2 2 2 5 3" xfId="33375"/>
    <cellStyle name="Normal 35 2 2 2 2 5 3 2" xfId="33376"/>
    <cellStyle name="Normal 35 2 2 2 2 5 3 2 2" xfId="33377"/>
    <cellStyle name="Normal 35 2 2 2 2 5 3 3" xfId="33378"/>
    <cellStyle name="Normal 35 2 2 2 2 5 3 3 2" xfId="33379"/>
    <cellStyle name="Normal 35 2 2 2 2 5 3 4" xfId="33380"/>
    <cellStyle name="Normal 35 2 2 2 2 5 4" xfId="33381"/>
    <cellStyle name="Normal 35 2 2 2 2 5 4 2" xfId="33382"/>
    <cellStyle name="Normal 35 2 2 2 2 5 5" xfId="33383"/>
    <cellStyle name="Normal 35 2 2 2 2 5 5 2" xfId="33384"/>
    <cellStyle name="Normal 35 2 2 2 2 5 6" xfId="33385"/>
    <cellStyle name="Normal 35 2 2 2 2 6" xfId="33386"/>
    <cellStyle name="Normal 35 2 2 2 2 6 2" xfId="33387"/>
    <cellStyle name="Normal 35 2 2 2 2 6 2 2" xfId="33388"/>
    <cellStyle name="Normal 35 2 2 2 2 6 2 2 2" xfId="33389"/>
    <cellStyle name="Normal 35 2 2 2 2 6 2 3" xfId="33390"/>
    <cellStyle name="Normal 35 2 2 2 2 6 2 3 2" xfId="33391"/>
    <cellStyle name="Normal 35 2 2 2 2 6 2 4" xfId="33392"/>
    <cellStyle name="Normal 35 2 2 2 2 6 3" xfId="33393"/>
    <cellStyle name="Normal 35 2 2 2 2 6 3 2" xfId="33394"/>
    <cellStyle name="Normal 35 2 2 2 2 6 4" xfId="33395"/>
    <cellStyle name="Normal 35 2 2 2 2 6 4 2" xfId="33396"/>
    <cellStyle name="Normal 35 2 2 2 2 6 5" xfId="33397"/>
    <cellStyle name="Normal 35 2 2 2 2 7" xfId="33398"/>
    <cellStyle name="Normal 35 2 2 2 2 7 2" xfId="33399"/>
    <cellStyle name="Normal 35 2 2 2 2 7 2 2" xfId="33400"/>
    <cellStyle name="Normal 35 2 2 2 2 7 3" xfId="33401"/>
    <cellStyle name="Normal 35 2 2 2 2 7 3 2" xfId="33402"/>
    <cellStyle name="Normal 35 2 2 2 2 7 4" xfId="33403"/>
    <cellStyle name="Normal 35 2 2 2 2 8" xfId="33404"/>
    <cellStyle name="Normal 35 2 2 2 2 8 2" xfId="33405"/>
    <cellStyle name="Normal 35 2 2 2 2 9" xfId="33406"/>
    <cellStyle name="Normal 35 2 2 2 2 9 2" xfId="33407"/>
    <cellStyle name="Normal 35 2 2 2 3" xfId="33408"/>
    <cellStyle name="Normal 35 2 2 2 3 10" xfId="33409"/>
    <cellStyle name="Normal 35 2 2 2 3 10 2" xfId="33410"/>
    <cellStyle name="Normal 35 2 2 2 3 11" xfId="33411"/>
    <cellStyle name="Normal 35 2 2 2 3 2" xfId="33412"/>
    <cellStyle name="Normal 35 2 2 2 3 2 10" xfId="33413"/>
    <cellStyle name="Normal 35 2 2 2 3 2 10 2" xfId="33414"/>
    <cellStyle name="Normal 35 2 2 2 3 2 11" xfId="33415"/>
    <cellStyle name="Normal 35 2 2 2 3 2 2" xfId="33416"/>
    <cellStyle name="Normal 35 2 2 2 3 2 2 2" xfId="33417"/>
    <cellStyle name="Normal 35 2 2 2 3 2 2 2 2" xfId="33418"/>
    <cellStyle name="Normal 35 2 2 2 3 2 2 2 2 2" xfId="33419"/>
    <cellStyle name="Normal 35 2 2 2 3 2 2 2 2 2 2" xfId="33420"/>
    <cellStyle name="Normal 35 2 2 2 3 2 2 2 2 2 2 2" xfId="33421"/>
    <cellStyle name="Normal 35 2 2 2 3 2 2 2 2 2 3" xfId="33422"/>
    <cellStyle name="Normal 35 2 2 2 3 2 2 2 2 2 3 2" xfId="33423"/>
    <cellStyle name="Normal 35 2 2 2 3 2 2 2 2 2 4" xfId="33424"/>
    <cellStyle name="Normal 35 2 2 2 3 2 2 2 2 3" xfId="33425"/>
    <cellStyle name="Normal 35 2 2 2 3 2 2 2 2 3 2" xfId="33426"/>
    <cellStyle name="Normal 35 2 2 2 3 2 2 2 2 4" xfId="33427"/>
    <cellStyle name="Normal 35 2 2 2 3 2 2 2 2 4 2" xfId="33428"/>
    <cellStyle name="Normal 35 2 2 2 3 2 2 2 2 5" xfId="33429"/>
    <cellStyle name="Normal 35 2 2 2 3 2 2 2 3" xfId="33430"/>
    <cellStyle name="Normal 35 2 2 2 3 2 2 2 3 2" xfId="33431"/>
    <cellStyle name="Normal 35 2 2 2 3 2 2 2 3 2 2" xfId="33432"/>
    <cellStyle name="Normal 35 2 2 2 3 2 2 2 3 3" xfId="33433"/>
    <cellStyle name="Normal 35 2 2 2 3 2 2 2 3 3 2" xfId="33434"/>
    <cellStyle name="Normal 35 2 2 2 3 2 2 2 3 4" xfId="33435"/>
    <cellStyle name="Normal 35 2 2 2 3 2 2 2 4" xfId="33436"/>
    <cellStyle name="Normal 35 2 2 2 3 2 2 2 4 2" xfId="33437"/>
    <cellStyle name="Normal 35 2 2 2 3 2 2 2 5" xfId="33438"/>
    <cellStyle name="Normal 35 2 2 2 3 2 2 2 5 2" xfId="33439"/>
    <cellStyle name="Normal 35 2 2 2 3 2 2 2 6" xfId="33440"/>
    <cellStyle name="Normal 35 2 2 2 3 2 2 3" xfId="33441"/>
    <cellStyle name="Normal 35 2 2 2 3 2 2 3 2" xfId="33442"/>
    <cellStyle name="Normal 35 2 2 2 3 2 2 3 2 2" xfId="33443"/>
    <cellStyle name="Normal 35 2 2 2 3 2 2 3 2 2 2" xfId="33444"/>
    <cellStyle name="Normal 35 2 2 2 3 2 2 3 2 2 2 2" xfId="33445"/>
    <cellStyle name="Normal 35 2 2 2 3 2 2 3 2 2 3" xfId="33446"/>
    <cellStyle name="Normal 35 2 2 2 3 2 2 3 2 2 3 2" xfId="33447"/>
    <cellStyle name="Normal 35 2 2 2 3 2 2 3 2 2 4" xfId="33448"/>
    <cellStyle name="Normal 35 2 2 2 3 2 2 3 2 3" xfId="33449"/>
    <cellStyle name="Normal 35 2 2 2 3 2 2 3 2 3 2" xfId="33450"/>
    <cellStyle name="Normal 35 2 2 2 3 2 2 3 2 4" xfId="33451"/>
    <cellStyle name="Normal 35 2 2 2 3 2 2 3 2 4 2" xfId="33452"/>
    <cellStyle name="Normal 35 2 2 2 3 2 2 3 2 5" xfId="33453"/>
    <cellStyle name="Normal 35 2 2 2 3 2 2 3 3" xfId="33454"/>
    <cellStyle name="Normal 35 2 2 2 3 2 2 3 3 2" xfId="33455"/>
    <cellStyle name="Normal 35 2 2 2 3 2 2 3 3 2 2" xfId="33456"/>
    <cellStyle name="Normal 35 2 2 2 3 2 2 3 3 3" xfId="33457"/>
    <cellStyle name="Normal 35 2 2 2 3 2 2 3 3 3 2" xfId="33458"/>
    <cellStyle name="Normal 35 2 2 2 3 2 2 3 3 4" xfId="33459"/>
    <cellStyle name="Normal 35 2 2 2 3 2 2 3 4" xfId="33460"/>
    <cellStyle name="Normal 35 2 2 2 3 2 2 3 4 2" xfId="33461"/>
    <cellStyle name="Normal 35 2 2 2 3 2 2 3 5" xfId="33462"/>
    <cellStyle name="Normal 35 2 2 2 3 2 2 3 5 2" xfId="33463"/>
    <cellStyle name="Normal 35 2 2 2 3 2 2 3 6" xfId="33464"/>
    <cellStyle name="Normal 35 2 2 2 3 2 2 4" xfId="33465"/>
    <cellStyle name="Normal 35 2 2 2 3 2 2 4 2" xfId="33466"/>
    <cellStyle name="Normal 35 2 2 2 3 2 2 4 2 2" xfId="33467"/>
    <cellStyle name="Normal 35 2 2 2 3 2 2 4 2 2 2" xfId="33468"/>
    <cellStyle name="Normal 35 2 2 2 3 2 2 4 2 2 2 2" xfId="33469"/>
    <cellStyle name="Normal 35 2 2 2 3 2 2 4 2 2 3" xfId="33470"/>
    <cellStyle name="Normal 35 2 2 2 3 2 2 4 2 2 3 2" xfId="33471"/>
    <cellStyle name="Normal 35 2 2 2 3 2 2 4 2 2 4" xfId="33472"/>
    <cellStyle name="Normal 35 2 2 2 3 2 2 4 2 3" xfId="33473"/>
    <cellStyle name="Normal 35 2 2 2 3 2 2 4 2 3 2" xfId="33474"/>
    <cellStyle name="Normal 35 2 2 2 3 2 2 4 2 4" xfId="33475"/>
    <cellStyle name="Normal 35 2 2 2 3 2 2 4 2 4 2" xfId="33476"/>
    <cellStyle name="Normal 35 2 2 2 3 2 2 4 2 5" xfId="33477"/>
    <cellStyle name="Normal 35 2 2 2 3 2 2 4 3" xfId="33478"/>
    <cellStyle name="Normal 35 2 2 2 3 2 2 4 3 2" xfId="33479"/>
    <cellStyle name="Normal 35 2 2 2 3 2 2 4 3 2 2" xfId="33480"/>
    <cellStyle name="Normal 35 2 2 2 3 2 2 4 3 3" xfId="33481"/>
    <cellStyle name="Normal 35 2 2 2 3 2 2 4 3 3 2" xfId="33482"/>
    <cellStyle name="Normal 35 2 2 2 3 2 2 4 3 4" xfId="33483"/>
    <cellStyle name="Normal 35 2 2 2 3 2 2 4 4" xfId="33484"/>
    <cellStyle name="Normal 35 2 2 2 3 2 2 4 4 2" xfId="33485"/>
    <cellStyle name="Normal 35 2 2 2 3 2 2 4 5" xfId="33486"/>
    <cellStyle name="Normal 35 2 2 2 3 2 2 4 5 2" xfId="33487"/>
    <cellStyle name="Normal 35 2 2 2 3 2 2 4 6" xfId="33488"/>
    <cellStyle name="Normal 35 2 2 2 3 2 2 5" xfId="33489"/>
    <cellStyle name="Normal 35 2 2 2 3 2 2 5 2" xfId="33490"/>
    <cellStyle name="Normal 35 2 2 2 3 2 2 5 2 2" xfId="33491"/>
    <cellStyle name="Normal 35 2 2 2 3 2 2 5 2 2 2" xfId="33492"/>
    <cellStyle name="Normal 35 2 2 2 3 2 2 5 2 3" xfId="33493"/>
    <cellStyle name="Normal 35 2 2 2 3 2 2 5 2 3 2" xfId="33494"/>
    <cellStyle name="Normal 35 2 2 2 3 2 2 5 2 4" xfId="33495"/>
    <cellStyle name="Normal 35 2 2 2 3 2 2 5 3" xfId="33496"/>
    <cellStyle name="Normal 35 2 2 2 3 2 2 5 3 2" xfId="33497"/>
    <cellStyle name="Normal 35 2 2 2 3 2 2 5 4" xfId="33498"/>
    <cellStyle name="Normal 35 2 2 2 3 2 2 5 4 2" xfId="33499"/>
    <cellStyle name="Normal 35 2 2 2 3 2 2 5 5" xfId="33500"/>
    <cellStyle name="Normal 35 2 2 2 3 2 2 6" xfId="33501"/>
    <cellStyle name="Normal 35 2 2 2 3 2 2 6 2" xfId="33502"/>
    <cellStyle name="Normal 35 2 2 2 3 2 2 6 2 2" xfId="33503"/>
    <cellStyle name="Normal 35 2 2 2 3 2 2 6 3" xfId="33504"/>
    <cellStyle name="Normal 35 2 2 2 3 2 2 6 3 2" xfId="33505"/>
    <cellStyle name="Normal 35 2 2 2 3 2 2 6 4" xfId="33506"/>
    <cellStyle name="Normal 35 2 2 2 3 2 2 7" xfId="33507"/>
    <cellStyle name="Normal 35 2 2 2 3 2 2 7 2" xfId="33508"/>
    <cellStyle name="Normal 35 2 2 2 3 2 2 8" xfId="33509"/>
    <cellStyle name="Normal 35 2 2 2 3 2 2 8 2" xfId="33510"/>
    <cellStyle name="Normal 35 2 2 2 3 2 2 9" xfId="33511"/>
    <cellStyle name="Normal 35 2 2 2 3 2 3" xfId="33512"/>
    <cellStyle name="Normal 35 2 2 2 3 2 3 2" xfId="33513"/>
    <cellStyle name="Normal 35 2 2 2 3 2 3 2 2" xfId="33514"/>
    <cellStyle name="Normal 35 2 2 2 3 2 3 2 2 2" xfId="33515"/>
    <cellStyle name="Normal 35 2 2 2 3 2 3 2 2 2 2" xfId="33516"/>
    <cellStyle name="Normal 35 2 2 2 3 2 3 2 2 3" xfId="33517"/>
    <cellStyle name="Normal 35 2 2 2 3 2 3 2 2 3 2" xfId="33518"/>
    <cellStyle name="Normal 35 2 2 2 3 2 3 2 2 4" xfId="33519"/>
    <cellStyle name="Normal 35 2 2 2 3 2 3 2 3" xfId="33520"/>
    <cellStyle name="Normal 35 2 2 2 3 2 3 2 3 2" xfId="33521"/>
    <cellStyle name="Normal 35 2 2 2 3 2 3 2 4" xfId="33522"/>
    <cellStyle name="Normal 35 2 2 2 3 2 3 2 4 2" xfId="33523"/>
    <cellStyle name="Normal 35 2 2 2 3 2 3 2 5" xfId="33524"/>
    <cellStyle name="Normal 35 2 2 2 3 2 3 3" xfId="33525"/>
    <cellStyle name="Normal 35 2 2 2 3 2 3 3 2" xfId="33526"/>
    <cellStyle name="Normal 35 2 2 2 3 2 3 3 2 2" xfId="33527"/>
    <cellStyle name="Normal 35 2 2 2 3 2 3 3 3" xfId="33528"/>
    <cellStyle name="Normal 35 2 2 2 3 2 3 3 3 2" xfId="33529"/>
    <cellStyle name="Normal 35 2 2 2 3 2 3 3 4" xfId="33530"/>
    <cellStyle name="Normal 35 2 2 2 3 2 3 4" xfId="33531"/>
    <cellStyle name="Normal 35 2 2 2 3 2 3 4 2" xfId="33532"/>
    <cellStyle name="Normal 35 2 2 2 3 2 3 5" xfId="33533"/>
    <cellStyle name="Normal 35 2 2 2 3 2 3 5 2" xfId="33534"/>
    <cellStyle name="Normal 35 2 2 2 3 2 3 6" xfId="33535"/>
    <cellStyle name="Normal 35 2 2 2 3 2 4" xfId="33536"/>
    <cellStyle name="Normal 35 2 2 2 3 2 4 2" xfId="33537"/>
    <cellStyle name="Normal 35 2 2 2 3 2 4 2 2" xfId="33538"/>
    <cellStyle name="Normal 35 2 2 2 3 2 4 2 2 2" xfId="33539"/>
    <cellStyle name="Normal 35 2 2 2 3 2 4 2 2 2 2" xfId="33540"/>
    <cellStyle name="Normal 35 2 2 2 3 2 4 2 2 3" xfId="33541"/>
    <cellStyle name="Normal 35 2 2 2 3 2 4 2 2 3 2" xfId="33542"/>
    <cellStyle name="Normal 35 2 2 2 3 2 4 2 2 4" xfId="33543"/>
    <cellStyle name="Normal 35 2 2 2 3 2 4 2 3" xfId="33544"/>
    <cellStyle name="Normal 35 2 2 2 3 2 4 2 3 2" xfId="33545"/>
    <cellStyle name="Normal 35 2 2 2 3 2 4 2 4" xfId="33546"/>
    <cellStyle name="Normal 35 2 2 2 3 2 4 2 4 2" xfId="33547"/>
    <cellStyle name="Normal 35 2 2 2 3 2 4 2 5" xfId="33548"/>
    <cellStyle name="Normal 35 2 2 2 3 2 4 3" xfId="33549"/>
    <cellStyle name="Normal 35 2 2 2 3 2 4 3 2" xfId="33550"/>
    <cellStyle name="Normal 35 2 2 2 3 2 4 3 2 2" xfId="33551"/>
    <cellStyle name="Normal 35 2 2 2 3 2 4 3 3" xfId="33552"/>
    <cellStyle name="Normal 35 2 2 2 3 2 4 3 3 2" xfId="33553"/>
    <cellStyle name="Normal 35 2 2 2 3 2 4 3 4" xfId="33554"/>
    <cellStyle name="Normal 35 2 2 2 3 2 4 4" xfId="33555"/>
    <cellStyle name="Normal 35 2 2 2 3 2 4 4 2" xfId="33556"/>
    <cellStyle name="Normal 35 2 2 2 3 2 4 5" xfId="33557"/>
    <cellStyle name="Normal 35 2 2 2 3 2 4 5 2" xfId="33558"/>
    <cellStyle name="Normal 35 2 2 2 3 2 4 6" xfId="33559"/>
    <cellStyle name="Normal 35 2 2 2 3 2 5" xfId="33560"/>
    <cellStyle name="Normal 35 2 2 2 3 2 5 2" xfId="33561"/>
    <cellStyle name="Normal 35 2 2 2 3 2 5 2 2" xfId="33562"/>
    <cellStyle name="Normal 35 2 2 2 3 2 5 2 2 2" xfId="33563"/>
    <cellStyle name="Normal 35 2 2 2 3 2 5 2 2 2 2" xfId="33564"/>
    <cellStyle name="Normal 35 2 2 2 3 2 5 2 2 3" xfId="33565"/>
    <cellStyle name="Normal 35 2 2 2 3 2 5 2 2 3 2" xfId="33566"/>
    <cellStyle name="Normal 35 2 2 2 3 2 5 2 2 4" xfId="33567"/>
    <cellStyle name="Normal 35 2 2 2 3 2 5 2 3" xfId="33568"/>
    <cellStyle name="Normal 35 2 2 2 3 2 5 2 3 2" xfId="33569"/>
    <cellStyle name="Normal 35 2 2 2 3 2 5 2 4" xfId="33570"/>
    <cellStyle name="Normal 35 2 2 2 3 2 5 2 4 2" xfId="33571"/>
    <cellStyle name="Normal 35 2 2 2 3 2 5 2 5" xfId="33572"/>
    <cellStyle name="Normal 35 2 2 2 3 2 5 3" xfId="33573"/>
    <cellStyle name="Normal 35 2 2 2 3 2 5 3 2" xfId="33574"/>
    <cellStyle name="Normal 35 2 2 2 3 2 5 3 2 2" xfId="33575"/>
    <cellStyle name="Normal 35 2 2 2 3 2 5 3 3" xfId="33576"/>
    <cellStyle name="Normal 35 2 2 2 3 2 5 3 3 2" xfId="33577"/>
    <cellStyle name="Normal 35 2 2 2 3 2 5 3 4" xfId="33578"/>
    <cellStyle name="Normal 35 2 2 2 3 2 5 4" xfId="33579"/>
    <cellStyle name="Normal 35 2 2 2 3 2 5 4 2" xfId="33580"/>
    <cellStyle name="Normal 35 2 2 2 3 2 5 5" xfId="33581"/>
    <cellStyle name="Normal 35 2 2 2 3 2 5 5 2" xfId="33582"/>
    <cellStyle name="Normal 35 2 2 2 3 2 5 6" xfId="33583"/>
    <cellStyle name="Normal 35 2 2 2 3 2 6" xfId="33584"/>
    <cellStyle name="Normal 35 2 2 2 3 2 6 2" xfId="33585"/>
    <cellStyle name="Normal 35 2 2 2 3 2 6 2 2" xfId="33586"/>
    <cellStyle name="Normal 35 2 2 2 3 2 6 2 2 2" xfId="33587"/>
    <cellStyle name="Normal 35 2 2 2 3 2 6 2 2 2 2" xfId="33588"/>
    <cellStyle name="Normal 35 2 2 2 3 2 6 2 2 2 2 2" xfId="33589"/>
    <cellStyle name="Normal 35 2 2 2 3 2 6 2 2 2 3" xfId="33590"/>
    <cellStyle name="Normal 35 2 2 2 3 2 6 2 2 2 3 2" xfId="33591"/>
    <cellStyle name="Normal 35 2 2 2 3 2 6 2 2 2 4" xfId="33592"/>
    <cellStyle name="Normal 35 2 2 2 3 2 6 2 2 3" xfId="33593"/>
    <cellStyle name="Normal 35 2 2 2 3 2 6 2 2 3 2" xfId="33594"/>
    <cellStyle name="Normal 35 2 2 2 3 2 6 2 2 4" xfId="33595"/>
    <cellStyle name="Normal 35 2 2 2 3 2 6 2 2 4 2" xfId="33596"/>
    <cellStyle name="Normal 35 2 2 2 3 2 6 2 2 5" xfId="33597"/>
    <cellStyle name="Normal 35 2 2 2 3 2 6 2 3" xfId="33598"/>
    <cellStyle name="Normal 35 2 2 2 3 2 6 2 3 2" xfId="33599"/>
    <cellStyle name="Normal 35 2 2 2 3 2 6 2 3 2 2" xfId="33600"/>
    <cellStyle name="Normal 35 2 2 2 3 2 6 2 3 3" xfId="33601"/>
    <cellStyle name="Normal 35 2 2 2 3 2 6 2 3 3 2" xfId="33602"/>
    <cellStyle name="Normal 35 2 2 2 3 2 6 2 3 4" xfId="33603"/>
    <cellStyle name="Normal 35 2 2 2 3 2 6 2 4" xfId="33604"/>
    <cellStyle name="Normal 35 2 2 2 3 2 6 2 4 2" xfId="33605"/>
    <cellStyle name="Normal 35 2 2 2 3 2 6 2 5" xfId="33606"/>
    <cellStyle name="Normal 35 2 2 2 3 2 6 2 5 2" xfId="33607"/>
    <cellStyle name="Normal 35 2 2 2 3 2 6 2 6" xfId="33608"/>
    <cellStyle name="Normal 35 2 2 2 3 2 6 3" xfId="33609"/>
    <cellStyle name="Normal 35 2 2 2 3 2 6 3 2" xfId="33610"/>
    <cellStyle name="Normal 35 2 2 2 3 2 6 3 2 2" xfId="33611"/>
    <cellStyle name="Normal 35 2 2 2 3 2 6 3 2 2 2" xfId="33612"/>
    <cellStyle name="Normal 35 2 2 2 3 2 6 3 2 2 2 2" xfId="33613"/>
    <cellStyle name="Normal 35 2 2 2 3 2 6 3 2 2 2 2 2" xfId="33614"/>
    <cellStyle name="Normal 35 2 2 2 3 2 6 3 2 2 2 2 2 2" xfId="33615"/>
    <cellStyle name="Normal 35 2 2 2 3 2 6 3 2 2 2 2 2 2 2" xfId="33616"/>
    <cellStyle name="Normal 35 2 2 2 3 2 6 3 2 2 2 2 2 2 2 10" xfId="33617"/>
    <cellStyle name="Normal 35 2 2 2 3 2 6 3 2 2 2 2 2 2 2 10 2" xfId="33618"/>
    <cellStyle name="Normal 35 2 2 2 3 2 6 3 2 2 2 2 2 2 2 11" xfId="33619"/>
    <cellStyle name="Normal 35 2 2 2 3 2 6 3 2 2 2 2 2 2 2 11 2" xfId="33620"/>
    <cellStyle name="Normal 35 2 2 2 3 2 6 3 2 2 2 2 2 2 2 11 2 2" xfId="33621"/>
    <cellStyle name="Normal 35 2 2 2 3 2 6 3 2 2 2 2 2 2 2 11 2 2 2" xfId="33622"/>
    <cellStyle name="Normal 35 2 2 2 3 2 6 3 2 2 2 2 2 2 2 11 2 3" xfId="33623"/>
    <cellStyle name="Normal 35 2 2 2 3 2 6 3 2 2 2 2 2 2 2 11 3" xfId="33624"/>
    <cellStyle name="Normal 35 2 2 2 3 2 6 3 2 2 2 2 2 2 2 12" xfId="33625"/>
    <cellStyle name="Normal 35 2 2 2 3 2 6 3 2 2 2 2 2 2 2 2" xfId="33626"/>
    <cellStyle name="Normal 35 2 2 2 3 2 6 3 2 2 2 2 2 2 2 2 2" xfId="33627"/>
    <cellStyle name="Normal 35 2 2 2 3 2 6 3 2 2 2 2 2 2 2 2 2 2" xfId="33628"/>
    <cellStyle name="Normal 35 2 2 2 3 2 6 3 2 2 2 2 2 2 2 2 2 2 2" xfId="33629"/>
    <cellStyle name="Normal 35 2 2 2 3 2 6 3 2 2 2 2 2 2 2 2 2 3" xfId="33630"/>
    <cellStyle name="Normal 35 2 2 2 3 2 6 3 2 2 2 2 2 2 2 2 2 3 2" xfId="33631"/>
    <cellStyle name="Normal 35 2 2 2 3 2 6 3 2 2 2 2 2 2 2 2 2 4" xfId="33632"/>
    <cellStyle name="Normal 35 2 2 2 3 2 6 3 2 2 2 2 2 2 2 2 3" xfId="33633"/>
    <cellStyle name="Normal 35 2 2 2 3 2 6 3 2 2 2 2 2 2 2 2 3 2" xfId="33634"/>
    <cellStyle name="Normal 35 2 2 2 3 2 6 3 2 2 2 2 2 2 2 2 4" xfId="33635"/>
    <cellStyle name="Normal 35 2 2 2 3 2 6 3 2 2 2 2 2 2 2 2 4 2" xfId="33636"/>
    <cellStyle name="Normal 35 2 2 2 3 2 6 3 2 2 2 2 2 2 2 2 5" xfId="33637"/>
    <cellStyle name="Normal 35 2 2 2 3 2 6 3 2 2 2 2 2 2 2 3" xfId="33638"/>
    <cellStyle name="Normal 35 2 2 2 3 2 6 3 2 2 2 2 2 2 2 3 2" xfId="33639"/>
    <cellStyle name="Normal 35 2 2 2 3 2 6 3 2 2 2 2 2 2 2 3 2 2" xfId="33640"/>
    <cellStyle name="Normal 35 2 2 2 3 2 6 3 2 2 2 2 2 2 2 3 2 2 2" xfId="33641"/>
    <cellStyle name="Normal 35 2 2 2 3 2 6 3 2 2 2 2 2 2 2 3 2 3" xfId="33642"/>
    <cellStyle name="Normal 35 2 2 2 3 2 6 3 2 2 2 2 2 2 2 3 2 3 2" xfId="33643"/>
    <cellStyle name="Normal 35 2 2 2 3 2 6 3 2 2 2 2 2 2 2 3 2 4" xfId="33644"/>
    <cellStyle name="Normal 35 2 2 2 3 2 6 3 2 2 2 2 2 2 2 3 3" xfId="33645"/>
    <cellStyle name="Normal 35 2 2 2 3 2 6 3 2 2 2 2 2 2 2 3 3 2" xfId="33646"/>
    <cellStyle name="Normal 35 2 2 2 3 2 6 3 2 2 2 2 2 2 2 3 4" xfId="33647"/>
    <cellStyle name="Normal 35 2 2 2 3 2 6 3 2 2 2 2 2 2 2 3 4 2" xfId="33648"/>
    <cellStyle name="Normal 35 2 2 2 3 2 6 3 2 2 2 2 2 2 2 3 5" xfId="33649"/>
    <cellStyle name="Normal 35 2 2 2 3 2 6 3 2 2 2 2 2 2 2 4" xfId="33650"/>
    <cellStyle name="Normal 35 2 2 2 3 2 6 3 2 2 2 2 2 2 2 4 2" xfId="33651"/>
    <cellStyle name="Normal 35 2 2 2 3 2 6 3 2 2 2 2 2 2 2 4 2 2" xfId="33652"/>
    <cellStyle name="Normal 35 2 2 2 3 2 6 3 2 2 2 2 2 2 2 4 3" xfId="33653"/>
    <cellStyle name="Normal 35 2 2 2 3 2 6 3 2 2 2 2 2 2 2 4 3 2" xfId="33654"/>
    <cellStyle name="Normal 35 2 2 2 3 2 6 3 2 2 2 2 2 2 2 4 4" xfId="33655"/>
    <cellStyle name="Normal 35 2 2 2 3 2 6 3 2 2 2 2 2 2 2 5" xfId="33656"/>
    <cellStyle name="Normal 35 2 2 2 3 2 6 3 2 2 2 2 2 2 2 5 2" xfId="33657"/>
    <cellStyle name="Normal 35 2 2 2 3 2 6 3 2 2 2 2 2 2 2 5 2 2" xfId="33658"/>
    <cellStyle name="Normal 35 2 2 2 3 2 6 3 2 2 2 2 2 2 2 5 3" xfId="33659"/>
    <cellStyle name="Normal 35 2 2 2 3 2 6 3 2 2 2 2 2 2 2 5 3 2" xfId="33660"/>
    <cellStyle name="Normal 35 2 2 2 3 2 6 3 2 2 2 2 2 2 2 5 4" xfId="33661"/>
    <cellStyle name="Normal 35 2 2 2 3 2 6 3 2 2 2 2 2 2 2 6" xfId="33662"/>
    <cellStyle name="Normal 35 2 2 2 3 2 6 3 2 2 2 2 2 2 2 6 2" xfId="33663"/>
    <cellStyle name="Normal 35 2 2 2 3 2 6 3 2 2 2 2 2 2 2 6 2 2" xfId="33664"/>
    <cellStyle name="Normal 35 2 2 2 3 2 6 3 2 2 2 2 2 2 2 6 3" xfId="33665"/>
    <cellStyle name="Normal 35 2 2 2 3 2 6 3 2 2 2 2 2 2 2 6 3 2" xfId="33666"/>
    <cellStyle name="Normal 35 2 2 2 3 2 6 3 2 2 2 2 2 2 2 6 4" xfId="33667"/>
    <cellStyle name="Normal 35 2 2 2 3 2 6 3 2 2 2 2 2 2 2 7" xfId="33668"/>
    <cellStyle name="Normal 35 2 2 2 3 2 6 3 2 2 2 2 2 2 2 7 2" xfId="33669"/>
    <cellStyle name="Normal 35 2 2 2 3 2 6 3 2 2 2 2 2 2 2 7 2 2" xfId="33670"/>
    <cellStyle name="Normal 35 2 2 2 3 2 6 3 2 2 2 2 2 2 2 7 3" xfId="33671"/>
    <cellStyle name="Normal 35 2 2 2 3 2 6 3 2 2 2 2 2 2 2 7 3 2" xfId="33672"/>
    <cellStyle name="Normal 35 2 2 2 3 2 6 3 2 2 2 2 2 2 2 7 4" xfId="33673"/>
    <cellStyle name="Normal 35 2 2 2 3 2 6 3 2 2 2 2 2 2 2 8" xfId="33674"/>
    <cellStyle name="Normal 35 2 2 2 3 2 6 3 2 2 2 2 2 2 2 8 2" xfId="33675"/>
    <cellStyle name="Normal 35 2 2 2 3 2 6 3 2 2 2 2 2 2 2 9" xfId="33676"/>
    <cellStyle name="Normal 35 2 2 2 3 2 6 3 2 2 2 2 2 2 2 9 2" xfId="33677"/>
    <cellStyle name="Normal 35 2 2 2 3 2 6 3 2 2 2 2 2 2 3" xfId="33678"/>
    <cellStyle name="Normal 35 2 2 2 3 2 6 3 2 2 2 2 2 2 3 2" xfId="33679"/>
    <cellStyle name="Normal 35 2 2 2 3 2 6 3 2 2 2 2 2 2 3 2 2" xfId="33680"/>
    <cellStyle name="Normal 35 2 2 2 3 2 6 3 2 2 2 2 2 2 3 2 2 2" xfId="33681"/>
    <cellStyle name="Normal 35 2 2 2 3 2 6 3 2 2 2 2 2 2 3 2 3" xfId="33682"/>
    <cellStyle name="Normal 35 2 2 2 3 2 6 3 2 2 2 2 2 2 3 2 3 2" xfId="33683"/>
    <cellStyle name="Normal 35 2 2 2 3 2 6 3 2 2 2 2 2 2 3 2 4" xfId="33684"/>
    <cellStyle name="Normal 35 2 2 2 3 2 6 3 2 2 2 2 2 2 3 3" xfId="33685"/>
    <cellStyle name="Normal 35 2 2 2 3 2 6 3 2 2 2 2 2 2 3 3 2" xfId="33686"/>
    <cellStyle name="Normal 35 2 2 2 3 2 6 3 2 2 2 2 2 2 3 4" xfId="33687"/>
    <cellStyle name="Normal 35 2 2 2 3 2 6 3 2 2 2 2 2 2 3 4 2" xfId="33688"/>
    <cellStyle name="Normal 35 2 2 2 3 2 6 3 2 2 2 2 2 2 3 5" xfId="33689"/>
    <cellStyle name="Normal 35 2 2 2 3 2 6 3 2 2 2 2 2 2 4" xfId="33690"/>
    <cellStyle name="Normal 35 2 2 2 3 2 6 3 2 2 2 2 2 2 4 2" xfId="33691"/>
    <cellStyle name="Normal 35 2 2 2 3 2 6 3 2 2 2 2 2 2 4 2 2" xfId="33692"/>
    <cellStyle name="Normal 35 2 2 2 3 2 6 3 2 2 2 2 2 2 4 3" xfId="33693"/>
    <cellStyle name="Normal 35 2 2 2 3 2 6 3 2 2 2 2 2 2 4 3 2" xfId="33694"/>
    <cellStyle name="Normal 35 2 2 2 3 2 6 3 2 2 2 2 2 2 4 4" xfId="33695"/>
    <cellStyle name="Normal 35 2 2 2 3 2 6 3 2 2 2 2 2 2 5" xfId="33696"/>
    <cellStyle name="Normal 35 2 2 2 3 2 6 3 2 2 2 2 2 2 5 2" xfId="33697"/>
    <cellStyle name="Normal 35 2 2 2 3 2 6 3 2 2 2 2 2 2 6" xfId="33698"/>
    <cellStyle name="Normal 35 2 2 2 3 2 6 3 2 2 2 2 2 2 6 2" xfId="33699"/>
    <cellStyle name="Normal 35 2 2 2 3 2 6 3 2 2 2 2 2 2 7" xfId="33700"/>
    <cellStyle name="Normal 35 2 2 2 3 2 6 3 2 2 2 2 2 3" xfId="33701"/>
    <cellStyle name="Normal 35 2 2 2 3 2 6 3 2 2 2 2 2 3 2" xfId="33702"/>
    <cellStyle name="Normal 35 2 2 2 3 2 6 3 2 2 2 2 2 3 2 2" xfId="33703"/>
    <cellStyle name="Normal 35 2 2 2 3 2 6 3 2 2 2 2 2 3 2 2 2" xfId="33704"/>
    <cellStyle name="Normal 35 2 2 2 3 2 6 3 2 2 2 2 2 3 2 3" xfId="33705"/>
    <cellStyle name="Normal 35 2 2 2 3 2 6 3 2 2 2 2 2 3 2 3 2" xfId="33706"/>
    <cellStyle name="Normal 35 2 2 2 3 2 6 3 2 2 2 2 2 3 2 4" xfId="33707"/>
    <cellStyle name="Normal 35 2 2 2 3 2 6 3 2 2 2 2 2 3 3" xfId="33708"/>
    <cellStyle name="Normal 35 2 2 2 3 2 6 3 2 2 2 2 2 3 3 2" xfId="33709"/>
    <cellStyle name="Normal 35 2 2 2 3 2 6 3 2 2 2 2 2 3 4" xfId="33710"/>
    <cellStyle name="Normal 35 2 2 2 3 2 6 3 2 2 2 2 2 3 4 2" xfId="33711"/>
    <cellStyle name="Normal 35 2 2 2 3 2 6 3 2 2 2 2 2 3 5" xfId="33712"/>
    <cellStyle name="Normal 35 2 2 2 3 2 6 3 2 2 2 2 2 4" xfId="33713"/>
    <cellStyle name="Normal 35 2 2 2 3 2 6 3 2 2 2 2 2 4 2" xfId="33714"/>
    <cellStyle name="Normal 35 2 2 2 3 2 6 3 2 2 2 2 2 4 2 2" xfId="33715"/>
    <cellStyle name="Normal 35 2 2 2 3 2 6 3 2 2 2 2 2 4 3" xfId="33716"/>
    <cellStyle name="Normal 35 2 2 2 3 2 6 3 2 2 2 2 2 4 3 2" xfId="33717"/>
    <cellStyle name="Normal 35 2 2 2 3 2 6 3 2 2 2 2 2 4 4" xfId="33718"/>
    <cellStyle name="Normal 35 2 2 2 3 2 6 3 2 2 2 2 2 5" xfId="33719"/>
    <cellStyle name="Normal 35 2 2 2 3 2 6 3 2 2 2 2 2 5 2" xfId="33720"/>
    <cellStyle name="Normal 35 2 2 2 3 2 6 3 2 2 2 2 2 6" xfId="33721"/>
    <cellStyle name="Normal 35 2 2 2 3 2 6 3 2 2 2 2 2 6 2" xfId="33722"/>
    <cellStyle name="Normal 35 2 2 2 3 2 6 3 2 2 2 2 2 7" xfId="33723"/>
    <cellStyle name="Normal 35 2 2 2 3 2 6 3 2 2 2 2 3" xfId="33724"/>
    <cellStyle name="Normal 35 2 2 2 3 2 6 3 2 2 2 2 3 2" xfId="33725"/>
    <cellStyle name="Normal 35 2 2 2 3 2 6 3 2 2 2 2 3 2 2" xfId="33726"/>
    <cellStyle name="Normal 35 2 2 2 3 2 6 3 2 2 2 2 3 2 2 2" xfId="33727"/>
    <cellStyle name="Normal 35 2 2 2 3 2 6 3 2 2 2 2 3 2 3" xfId="33728"/>
    <cellStyle name="Normal 35 2 2 2 3 2 6 3 2 2 2 2 3 2 3 2" xfId="33729"/>
    <cellStyle name="Normal 35 2 2 2 3 2 6 3 2 2 2 2 3 2 4" xfId="33730"/>
    <cellStyle name="Normal 35 2 2 2 3 2 6 3 2 2 2 2 3 3" xfId="33731"/>
    <cellStyle name="Normal 35 2 2 2 3 2 6 3 2 2 2 2 3 3 2" xfId="33732"/>
    <cellStyle name="Normal 35 2 2 2 3 2 6 3 2 2 2 2 3 4" xfId="33733"/>
    <cellStyle name="Normal 35 2 2 2 3 2 6 3 2 2 2 2 3 4 2" xfId="33734"/>
    <cellStyle name="Normal 35 2 2 2 3 2 6 3 2 2 2 2 3 5" xfId="33735"/>
    <cellStyle name="Normal 35 2 2 2 3 2 6 3 2 2 2 2 4" xfId="33736"/>
    <cellStyle name="Normal 35 2 2 2 3 2 6 3 2 2 2 2 4 2" xfId="33737"/>
    <cellStyle name="Normal 35 2 2 2 3 2 6 3 2 2 2 2 4 2 2" xfId="33738"/>
    <cellStyle name="Normal 35 2 2 2 3 2 6 3 2 2 2 2 4 3" xfId="33739"/>
    <cellStyle name="Normal 35 2 2 2 3 2 6 3 2 2 2 2 4 3 2" xfId="33740"/>
    <cellStyle name="Normal 35 2 2 2 3 2 6 3 2 2 2 2 4 4" xfId="33741"/>
    <cellStyle name="Normal 35 2 2 2 3 2 6 3 2 2 2 2 5" xfId="33742"/>
    <cellStyle name="Normal 35 2 2 2 3 2 6 3 2 2 2 2 5 2" xfId="33743"/>
    <cellStyle name="Normal 35 2 2 2 3 2 6 3 2 2 2 2 6" xfId="33744"/>
    <cellStyle name="Normal 35 2 2 2 3 2 6 3 2 2 2 2 6 2" xfId="33745"/>
    <cellStyle name="Normal 35 2 2 2 3 2 6 3 2 2 2 2 7" xfId="33746"/>
    <cellStyle name="Normal 35 2 2 2 3 2 6 3 2 2 2 3" xfId="33747"/>
    <cellStyle name="Normal 35 2 2 2 3 2 6 3 2 2 2 3 2" xfId="33748"/>
    <cellStyle name="Normal 35 2 2 2 3 2 6 3 2 2 2 3 2 2" xfId="33749"/>
    <cellStyle name="Normal 35 2 2 2 3 2 6 3 2 2 2 3 2 2 2" xfId="33750"/>
    <cellStyle name="Normal 35 2 2 2 3 2 6 3 2 2 2 3 2 3" xfId="33751"/>
    <cellStyle name="Normal 35 2 2 2 3 2 6 3 2 2 2 3 2 3 2" xfId="33752"/>
    <cellStyle name="Normal 35 2 2 2 3 2 6 3 2 2 2 3 2 4" xfId="33753"/>
    <cellStyle name="Normal 35 2 2 2 3 2 6 3 2 2 2 3 3" xfId="33754"/>
    <cellStyle name="Normal 35 2 2 2 3 2 6 3 2 2 2 3 3 2" xfId="33755"/>
    <cellStyle name="Normal 35 2 2 2 3 2 6 3 2 2 2 3 4" xfId="33756"/>
    <cellStyle name="Normal 35 2 2 2 3 2 6 3 2 2 2 3 4 2" xfId="33757"/>
    <cellStyle name="Normal 35 2 2 2 3 2 6 3 2 2 2 3 5" xfId="33758"/>
    <cellStyle name="Normal 35 2 2 2 3 2 6 3 2 2 2 4" xfId="33759"/>
    <cellStyle name="Normal 35 2 2 2 3 2 6 3 2 2 2 4 2" xfId="33760"/>
    <cellStyle name="Normal 35 2 2 2 3 2 6 3 2 2 2 4 2 2" xfId="33761"/>
    <cellStyle name="Normal 35 2 2 2 3 2 6 3 2 2 2 4 3" xfId="33762"/>
    <cellStyle name="Normal 35 2 2 2 3 2 6 3 2 2 2 4 3 2" xfId="33763"/>
    <cellStyle name="Normal 35 2 2 2 3 2 6 3 2 2 2 4 4" xfId="33764"/>
    <cellStyle name="Normal 35 2 2 2 3 2 6 3 2 2 2 5" xfId="33765"/>
    <cellStyle name="Normal 35 2 2 2 3 2 6 3 2 2 2 5 2" xfId="33766"/>
    <cellStyle name="Normal 35 2 2 2 3 2 6 3 2 2 2 6" xfId="33767"/>
    <cellStyle name="Normal 35 2 2 2 3 2 6 3 2 2 2 6 2" xfId="33768"/>
    <cellStyle name="Normal 35 2 2 2 3 2 6 3 2 2 2 7" xfId="33769"/>
    <cellStyle name="Normal 35 2 2 2 3 2 6 3 2 2 3" xfId="33770"/>
    <cellStyle name="Normal 35 2 2 2 3 2 6 3 2 2 3 2" xfId="33771"/>
    <cellStyle name="Normal 35 2 2 2 3 2 6 3 2 2 3 2 2" xfId="33772"/>
    <cellStyle name="Normal 35 2 2 2 3 2 6 3 2 2 3 2 2 2" xfId="33773"/>
    <cellStyle name="Normal 35 2 2 2 3 2 6 3 2 2 3 2 2 2 10" xfId="33774"/>
    <cellStyle name="Normal 35 2 2 2 3 2 6 3 2 2 3 2 2 2 2" xfId="33775"/>
    <cellStyle name="Normal 35 2 2 2 3 2 6 3 2 2 3 2 2 2 2 2" xfId="33776"/>
    <cellStyle name="Normal 35 2 2 2 3 2 6 3 2 2 3 2 2 2 2 2 2" xfId="33777"/>
    <cellStyle name="Normal 35 2 2 2 3 2 6 3 2 2 3 2 2 2 2 2 2 2" xfId="33778"/>
    <cellStyle name="Normal 35 2 2 2 3 2 6 3 2 2 3 2 2 2 2 2 3" xfId="33779"/>
    <cellStyle name="Normal 35 2 2 2 3 2 6 3 2 2 3 2 2 2 2 2 3 2" xfId="33780"/>
    <cellStyle name="Normal 35 2 2 2 3 2 6 3 2 2 3 2 2 2 2 2 4" xfId="33781"/>
    <cellStyle name="Normal 35 2 2 2 3 2 6 3 2 2 3 2 2 2 2 3" xfId="33782"/>
    <cellStyle name="Normal 35 2 2 2 3 2 6 3 2 2 3 2 2 2 2 3 2" xfId="33783"/>
    <cellStyle name="Normal 35 2 2 2 3 2 6 3 2 2 3 2 2 2 2 4" xfId="33784"/>
    <cellStyle name="Normal 35 2 2 2 3 2 6 3 2 2 3 2 2 2 2 4 2" xfId="33785"/>
    <cellStyle name="Normal 35 2 2 2 3 2 6 3 2 2 3 2 2 2 2 5" xfId="33786"/>
    <cellStyle name="Normal 35 2 2 2 3 2 6 3 2 2 3 2 2 2 3" xfId="33787"/>
    <cellStyle name="Normal 35 2 2 2 3 2 6 3 2 2 3 2 2 2 3 2" xfId="33788"/>
    <cellStyle name="Normal 35 2 2 2 3 2 6 3 2 2 3 2 2 2 3 2 2" xfId="33789"/>
    <cellStyle name="Normal 35 2 2 2 3 2 6 3 2 2 3 2 2 2 3 2 2 2" xfId="33790"/>
    <cellStyle name="Normal 35 2 2 2 3 2 6 3 2 2 3 2 2 2 3 2 3" xfId="33791"/>
    <cellStyle name="Normal 35 2 2 2 3 2 6 3 2 2 3 2 2 2 3 2 3 2" xfId="33792"/>
    <cellStyle name="Normal 35 2 2 2 3 2 6 3 2 2 3 2 2 2 3 2 4" xfId="33793"/>
    <cellStyle name="Normal 35 2 2 2 3 2 6 3 2 2 3 2 2 2 3 3" xfId="33794"/>
    <cellStyle name="Normal 35 2 2 2 3 2 6 3 2 2 3 2 2 2 3 3 2" xfId="33795"/>
    <cellStyle name="Normal 35 2 2 2 3 2 6 3 2 2 3 2 2 2 3 4" xfId="33796"/>
    <cellStyle name="Normal 35 2 2 2 3 2 6 3 2 2 3 2 2 2 3 4 2" xfId="33797"/>
    <cellStyle name="Normal 35 2 2 2 3 2 6 3 2 2 3 2 2 2 3 5" xfId="33798"/>
    <cellStyle name="Normal 35 2 2 2 3 2 6 3 2 2 3 2 2 2 4" xfId="33799"/>
    <cellStyle name="Normal 35 2 2 2 3 2 6 3 2 2 3 2 2 2 4 2" xfId="33800"/>
    <cellStyle name="Normal 35 2 2 2 3 2 6 3 2 2 3 2 2 2 4 2 2" xfId="33801"/>
    <cellStyle name="Normal 35 2 2 2 3 2 6 3 2 2 3 2 2 2 4 3" xfId="33802"/>
    <cellStyle name="Normal 35 2 2 2 3 2 6 3 2 2 3 2 2 2 4 3 2" xfId="33803"/>
    <cellStyle name="Normal 35 2 2 2 3 2 6 3 2 2 3 2 2 2 4 4" xfId="33804"/>
    <cellStyle name="Normal 35 2 2 2 3 2 6 3 2 2 3 2 2 2 5" xfId="33805"/>
    <cellStyle name="Normal 35 2 2 2 3 2 6 3 2 2 3 2 2 2 5 2" xfId="33806"/>
    <cellStyle name="Normal 35 2 2 2 3 2 6 3 2 2 3 2 2 2 5 2 2" xfId="33807"/>
    <cellStyle name="Normal 35 2 2 2 3 2 6 3 2 2 3 2 2 2 5 3" xfId="33808"/>
    <cellStyle name="Normal 35 2 2 2 3 2 6 3 2 2 3 2 2 2 5 3 2" xfId="33809"/>
    <cellStyle name="Normal 35 2 2 2 3 2 6 3 2 2 3 2 2 2 5 4" xfId="33810"/>
    <cellStyle name="Normal 35 2 2 2 3 2 6 3 2 2 3 2 2 2 6" xfId="33811"/>
    <cellStyle name="Normal 35 2 2 2 3 2 6 3 2 2 3 2 2 2 6 2" xfId="33812"/>
    <cellStyle name="Normal 35 2 2 2 3 2 6 3 2 2 3 2 2 2 6 2 2" xfId="33813"/>
    <cellStyle name="Normal 35 2 2 2 3 2 6 3 2 2 3 2 2 2 6 3" xfId="33814"/>
    <cellStyle name="Normal 35 2 2 2 3 2 6 3 2 2 3 2 2 2 6 3 2" xfId="33815"/>
    <cellStyle name="Normal 35 2 2 2 3 2 6 3 2 2 3 2 2 2 6 4" xfId="33816"/>
    <cellStyle name="Normal 35 2 2 2 3 2 6 3 2 2 3 2 2 2 7" xfId="33817"/>
    <cellStyle name="Normal 35 2 2 2 3 2 6 3 2 2 3 2 2 2 7 2" xfId="33818"/>
    <cellStyle name="Normal 35 2 2 2 3 2 6 3 2 2 3 2 2 2 7 2 2" xfId="33819"/>
    <cellStyle name="Normal 35 2 2 2 3 2 6 3 2 2 3 2 2 2 7 3" xfId="33820"/>
    <cellStyle name="Normal 35 2 2 2 3 2 6 3 2 2 3 2 2 2 7 3 2" xfId="33821"/>
    <cellStyle name="Normal 35 2 2 2 3 2 6 3 2 2 3 2 2 2 7 4" xfId="33822"/>
    <cellStyle name="Normal 35 2 2 2 3 2 6 3 2 2 3 2 2 2 7 4 2" xfId="33823"/>
    <cellStyle name="Normal 35 2 2 2 3 2 6 3 2 2 3 2 2 2 7 4 2 2" xfId="33824"/>
    <cellStyle name="Normal 35 2 2 2 3 2 6 3 2 2 3 2 2 2 7 4 2 2 2" xfId="33825"/>
    <cellStyle name="Normal 35 2 2 2 3 2 6 3 2 2 3 2 2 2 7 4 2 2 2 2" xfId="33826"/>
    <cellStyle name="Normal 35 2 2 2 3 2 6 3 2 2 3 2 2 2 7 4 2 2 2 2 2" xfId="33827"/>
    <cellStyle name="Normal 35 2 2 2 3 2 6 3 2 2 3 2 2 2 7 4 2 2 2 3" xfId="33828"/>
    <cellStyle name="Normal 35 2 2 2 3 2 6 3 2 2 3 2 2 2 7 4 2 2 3" xfId="33829"/>
    <cellStyle name="Normal 35 2 2 2 3 2 6 3 2 2 3 2 2 2 7 4 2 2 4" xfId="33830"/>
    <cellStyle name="Normal 35 2 2 2 3 2 6 3 2 2 3 2 2 2 7 4 2 2 5" xfId="33831"/>
    <cellStyle name="Normal 35 2 2 2 3 2 6 3 2 2 3 2 2 2 7 4 2 2 6" xfId="33832"/>
    <cellStyle name="Normal 35 2 2 2 3 2 6 3 2 2 3 2 2 2 7 4 2 2 7" xfId="33833"/>
    <cellStyle name="Normal 35 2 2 2 3 2 6 3 2 2 3 2 2 2 7 4 2 3" xfId="33834"/>
    <cellStyle name="Normal 35 2 2 2 3 2 6 3 2 2 3 2 2 2 7 4 2 3 2" xfId="33835"/>
    <cellStyle name="Normal 35 2 2 2 3 2 6 3 2 2 3 2 2 2 7 4 2 4" xfId="33836"/>
    <cellStyle name="Normal 35 2 2 2 3 2 6 3 2 2 3 2 2 2 7 4 3" xfId="33837"/>
    <cellStyle name="Normal 35 2 2 2 3 2 6 3 2 2 3 2 2 2 7 5" xfId="33838"/>
    <cellStyle name="Normal 35 2 2 2 3 2 6 3 2 2 3 2 2 2 7 5 2" xfId="33839"/>
    <cellStyle name="Normal 35 2 2 2 3 2 6 3 2 2 3 2 2 2 7 6" xfId="33840"/>
    <cellStyle name="Normal 35 2 2 2 3 2 6 3 2 2 3 2 2 2 7 6 2" xfId="33841"/>
    <cellStyle name="Normal 35 2 2 2 3 2 6 3 2 2 3 2 2 2 7 7" xfId="33842"/>
    <cellStyle name="Normal 35 2 2 2 3 2 6 3 2 2 3 2 2 2 8" xfId="33843"/>
    <cellStyle name="Normal 35 2 2 2 3 2 6 3 2 2 3 2 2 2 8 2" xfId="33844"/>
    <cellStyle name="Normal 35 2 2 2 3 2 6 3 2 2 3 2 2 2 9" xfId="33845"/>
    <cellStyle name="Normal 35 2 2 2 3 2 6 3 2 2 3 2 2 2 9 2" xfId="33846"/>
    <cellStyle name="Normal 35 2 2 2 3 2 6 3 2 2 3 2 2 2 9 2 2" xfId="33847"/>
    <cellStyle name="Normal 35 2 2 2 3 2 6 3 2 2 3 2 2 2 9 3" xfId="33848"/>
    <cellStyle name="Normal 35 2 2 2 3 2 6 3 2 2 3 2 2 3" xfId="33849"/>
    <cellStyle name="Normal 35 2 2 2 3 2 6 3 2 2 3 2 2 3 2" xfId="33850"/>
    <cellStyle name="Normal 35 2 2 2 3 2 6 3 2 2 3 2 2 3 2 2" xfId="33851"/>
    <cellStyle name="Normal 35 2 2 2 3 2 6 3 2 2 3 2 2 3 2 2 2" xfId="33852"/>
    <cellStyle name="Normal 35 2 2 2 3 2 6 3 2 2 3 2 2 3 2 3" xfId="33853"/>
    <cellStyle name="Normal 35 2 2 2 3 2 6 3 2 2 3 2 2 3 2 3 2" xfId="33854"/>
    <cellStyle name="Normal 35 2 2 2 3 2 6 3 2 2 3 2 2 3 2 4" xfId="33855"/>
    <cellStyle name="Normal 35 2 2 2 3 2 6 3 2 2 3 2 2 3 3" xfId="33856"/>
    <cellStyle name="Normal 35 2 2 2 3 2 6 3 2 2 3 2 2 3 3 2" xfId="33857"/>
    <cellStyle name="Normal 35 2 2 2 3 2 6 3 2 2 3 2 2 3 4" xfId="33858"/>
    <cellStyle name="Normal 35 2 2 2 3 2 6 3 2 2 3 2 2 3 4 2" xfId="33859"/>
    <cellStyle name="Normal 35 2 2 2 3 2 6 3 2 2 3 2 2 3 5" xfId="33860"/>
    <cellStyle name="Normal 35 2 2 2 3 2 6 3 2 2 3 2 2 4" xfId="33861"/>
    <cellStyle name="Normal 35 2 2 2 3 2 6 3 2 2 3 2 2 4 2" xfId="33862"/>
    <cellStyle name="Normal 35 2 2 2 3 2 6 3 2 2 3 2 2 4 2 2" xfId="33863"/>
    <cellStyle name="Normal 35 2 2 2 3 2 6 3 2 2 3 2 2 4 3" xfId="33864"/>
    <cellStyle name="Normal 35 2 2 2 3 2 6 3 2 2 3 2 2 4 3 2" xfId="33865"/>
    <cellStyle name="Normal 35 2 2 2 3 2 6 3 2 2 3 2 2 4 4" xfId="33866"/>
    <cellStyle name="Normal 35 2 2 2 3 2 6 3 2 2 3 2 2 5" xfId="33867"/>
    <cellStyle name="Normal 35 2 2 2 3 2 6 3 2 2 3 2 2 5 2" xfId="33868"/>
    <cellStyle name="Normal 35 2 2 2 3 2 6 3 2 2 3 2 2 6" xfId="33869"/>
    <cellStyle name="Normal 35 2 2 2 3 2 6 3 2 2 3 2 2 6 2" xfId="33870"/>
    <cellStyle name="Normal 35 2 2 2 3 2 6 3 2 2 3 2 2 7" xfId="33871"/>
    <cellStyle name="Normal 35 2 2 2 3 2 6 3 2 2 3 2 3" xfId="33872"/>
    <cellStyle name="Normal 35 2 2 2 3 2 6 3 2 2 3 2 3 2" xfId="33873"/>
    <cellStyle name="Normal 35 2 2 2 3 2 6 3 2 2 3 2 3 2 2" xfId="33874"/>
    <cellStyle name="Normal 35 2 2 2 3 2 6 3 2 2 3 2 3 2 2 2" xfId="33875"/>
    <cellStyle name="Normal 35 2 2 2 3 2 6 3 2 2 3 2 3 2 3" xfId="33876"/>
    <cellStyle name="Normal 35 2 2 2 3 2 6 3 2 2 3 2 3 2 3 2" xfId="33877"/>
    <cellStyle name="Normal 35 2 2 2 3 2 6 3 2 2 3 2 3 2 4" xfId="33878"/>
    <cellStyle name="Normal 35 2 2 2 3 2 6 3 2 2 3 2 3 3" xfId="33879"/>
    <cellStyle name="Normal 35 2 2 2 3 2 6 3 2 2 3 2 3 3 2" xfId="33880"/>
    <cellStyle name="Normal 35 2 2 2 3 2 6 3 2 2 3 2 3 4" xfId="33881"/>
    <cellStyle name="Normal 35 2 2 2 3 2 6 3 2 2 3 2 3 4 2" xfId="33882"/>
    <cellStyle name="Normal 35 2 2 2 3 2 6 3 2 2 3 2 3 5" xfId="33883"/>
    <cellStyle name="Normal 35 2 2 2 3 2 6 3 2 2 3 2 4" xfId="33884"/>
    <cellStyle name="Normal 35 2 2 2 3 2 6 3 2 2 3 2 4 2" xfId="33885"/>
    <cellStyle name="Normal 35 2 2 2 3 2 6 3 2 2 3 2 4 2 2" xfId="33886"/>
    <cellStyle name="Normal 35 2 2 2 3 2 6 3 2 2 3 2 4 3" xfId="33887"/>
    <cellStyle name="Normal 35 2 2 2 3 2 6 3 2 2 3 2 4 3 2" xfId="33888"/>
    <cellStyle name="Normal 35 2 2 2 3 2 6 3 2 2 3 2 4 4" xfId="33889"/>
    <cellStyle name="Normal 35 2 2 2 3 2 6 3 2 2 3 2 5" xfId="33890"/>
    <cellStyle name="Normal 35 2 2 2 3 2 6 3 2 2 3 2 5 2" xfId="33891"/>
    <cellStyle name="Normal 35 2 2 2 3 2 6 3 2 2 3 2 6" xfId="33892"/>
    <cellStyle name="Normal 35 2 2 2 3 2 6 3 2 2 3 2 6 2" xfId="33893"/>
    <cellStyle name="Normal 35 2 2 2 3 2 6 3 2 2 3 2 7" xfId="33894"/>
    <cellStyle name="Normal 35 2 2 2 3 2 6 3 2 2 3 3" xfId="33895"/>
    <cellStyle name="Normal 35 2 2 2 3 2 6 3 2 2 3 3 2" xfId="33896"/>
    <cellStyle name="Normal 35 2 2 2 3 2 6 3 2 2 3 3 2 2" xfId="33897"/>
    <cellStyle name="Normal 35 2 2 2 3 2 6 3 2 2 3 3 2 2 2" xfId="33898"/>
    <cellStyle name="Normal 35 2 2 2 3 2 6 3 2 2 3 3 2 3" xfId="33899"/>
    <cellStyle name="Normal 35 2 2 2 3 2 6 3 2 2 3 3 2 3 2" xfId="33900"/>
    <cellStyle name="Normal 35 2 2 2 3 2 6 3 2 2 3 3 2 4" xfId="33901"/>
    <cellStyle name="Normal 35 2 2 2 3 2 6 3 2 2 3 3 3" xfId="33902"/>
    <cellStyle name="Normal 35 2 2 2 3 2 6 3 2 2 3 3 3 2" xfId="33903"/>
    <cellStyle name="Normal 35 2 2 2 3 2 6 3 2 2 3 3 4" xfId="33904"/>
    <cellStyle name="Normal 35 2 2 2 3 2 6 3 2 2 3 3 4 2" xfId="33905"/>
    <cellStyle name="Normal 35 2 2 2 3 2 6 3 2 2 3 3 5" xfId="33906"/>
    <cellStyle name="Normal 35 2 2 2 3 2 6 3 2 2 3 4" xfId="33907"/>
    <cellStyle name="Normal 35 2 2 2 3 2 6 3 2 2 3 4 2" xfId="33908"/>
    <cellStyle name="Normal 35 2 2 2 3 2 6 3 2 2 3 4 2 2" xfId="33909"/>
    <cellStyle name="Normal 35 2 2 2 3 2 6 3 2 2 3 4 3" xfId="33910"/>
    <cellStyle name="Normal 35 2 2 2 3 2 6 3 2 2 3 4 3 2" xfId="33911"/>
    <cellStyle name="Normal 35 2 2 2 3 2 6 3 2 2 3 4 4" xfId="33912"/>
    <cellStyle name="Normal 35 2 2 2 3 2 6 3 2 2 3 5" xfId="33913"/>
    <cellStyle name="Normal 35 2 2 2 3 2 6 3 2 2 3 5 2" xfId="33914"/>
    <cellStyle name="Normal 35 2 2 2 3 2 6 3 2 2 3 6" xfId="33915"/>
    <cellStyle name="Normal 35 2 2 2 3 2 6 3 2 2 3 6 2" xfId="33916"/>
    <cellStyle name="Normal 35 2 2 2 3 2 6 3 2 2 3 7" xfId="33917"/>
    <cellStyle name="Normal 35 2 2 2 3 2 6 3 2 2 4" xfId="33918"/>
    <cellStyle name="Normal 35 2 2 2 3 2 6 3 2 2 4 2" xfId="33919"/>
    <cellStyle name="Normal 35 2 2 2 3 2 6 3 2 2 4 2 2" xfId="33920"/>
    <cellStyle name="Normal 35 2 2 2 3 2 6 3 2 2 4 2 2 2" xfId="33921"/>
    <cellStyle name="Normal 35 2 2 2 3 2 6 3 2 2 4 2 3" xfId="33922"/>
    <cellStyle name="Normal 35 2 2 2 3 2 6 3 2 2 4 2 3 2" xfId="33923"/>
    <cellStyle name="Normal 35 2 2 2 3 2 6 3 2 2 4 2 4" xfId="33924"/>
    <cellStyle name="Normal 35 2 2 2 3 2 6 3 2 2 4 3" xfId="33925"/>
    <cellStyle name="Normal 35 2 2 2 3 2 6 3 2 2 4 3 2" xfId="33926"/>
    <cellStyle name="Normal 35 2 2 2 3 2 6 3 2 2 4 4" xfId="33927"/>
    <cellStyle name="Normal 35 2 2 2 3 2 6 3 2 2 4 4 2" xfId="33928"/>
    <cellStyle name="Normal 35 2 2 2 3 2 6 3 2 2 4 5" xfId="33929"/>
    <cellStyle name="Normal 35 2 2 2 3 2 6 3 2 2 5" xfId="33930"/>
    <cellStyle name="Normal 35 2 2 2 3 2 6 3 2 2 5 2" xfId="33931"/>
    <cellStyle name="Normal 35 2 2 2 3 2 6 3 2 2 5 2 2" xfId="33932"/>
    <cellStyle name="Normal 35 2 2 2 3 2 6 3 2 2 5 3" xfId="33933"/>
    <cellStyle name="Normal 35 2 2 2 3 2 6 3 2 2 5 3 2" xfId="33934"/>
    <cellStyle name="Normal 35 2 2 2 3 2 6 3 2 2 5 4" xfId="33935"/>
    <cellStyle name="Normal 35 2 2 2 3 2 6 3 2 2 6" xfId="33936"/>
    <cellStyle name="Normal 35 2 2 2 3 2 6 3 2 2 6 2" xfId="33937"/>
    <cellStyle name="Normal 35 2 2 2 3 2 6 3 2 2 7" xfId="33938"/>
    <cellStyle name="Normal 35 2 2 2 3 2 6 3 2 2 7 2" xfId="33939"/>
    <cellStyle name="Normal 35 2 2 2 3 2 6 3 2 2 8" xfId="33940"/>
    <cellStyle name="Normal 35 2 2 2 3 2 6 3 2 3" xfId="33941"/>
    <cellStyle name="Normal 35 2 2 2 3 2 6 3 2 3 2" xfId="33942"/>
    <cellStyle name="Normal 35 2 2 2 3 2 6 3 2 3 2 2" xfId="33943"/>
    <cellStyle name="Normal 35 2 2 2 3 2 6 3 2 3 2 2 2" xfId="33944"/>
    <cellStyle name="Normal 35 2 2 2 3 2 6 3 2 3 2 2 2 2" xfId="33945"/>
    <cellStyle name="Normal 35 2 2 2 3 2 6 3 2 3 2 2 3" xfId="33946"/>
    <cellStyle name="Normal 35 2 2 2 3 2 6 3 2 3 2 2 3 2" xfId="33947"/>
    <cellStyle name="Normal 35 2 2 2 3 2 6 3 2 3 2 2 4" xfId="33948"/>
    <cellStyle name="Normal 35 2 2 2 3 2 6 3 2 3 2 3" xfId="33949"/>
    <cellStyle name="Normal 35 2 2 2 3 2 6 3 2 3 2 3 2" xfId="33950"/>
    <cellStyle name="Normal 35 2 2 2 3 2 6 3 2 3 2 4" xfId="33951"/>
    <cellStyle name="Normal 35 2 2 2 3 2 6 3 2 3 2 4 2" xfId="33952"/>
    <cellStyle name="Normal 35 2 2 2 3 2 6 3 2 3 2 5" xfId="33953"/>
    <cellStyle name="Normal 35 2 2 2 3 2 6 3 2 3 3" xfId="33954"/>
    <cellStyle name="Normal 35 2 2 2 3 2 6 3 2 3 3 2" xfId="33955"/>
    <cellStyle name="Normal 35 2 2 2 3 2 6 3 2 3 3 2 2" xfId="33956"/>
    <cellStyle name="Normal 35 2 2 2 3 2 6 3 2 3 3 3" xfId="33957"/>
    <cellStyle name="Normal 35 2 2 2 3 2 6 3 2 3 3 3 2" xfId="33958"/>
    <cellStyle name="Normal 35 2 2 2 3 2 6 3 2 3 3 4" xfId="33959"/>
    <cellStyle name="Normal 35 2 2 2 3 2 6 3 2 3 4" xfId="33960"/>
    <cellStyle name="Normal 35 2 2 2 3 2 6 3 2 3 4 2" xfId="33961"/>
    <cellStyle name="Normal 35 2 2 2 3 2 6 3 2 3 5" xfId="33962"/>
    <cellStyle name="Normal 35 2 2 2 3 2 6 3 2 3 5 2" xfId="33963"/>
    <cellStyle name="Normal 35 2 2 2 3 2 6 3 2 3 6" xfId="33964"/>
    <cellStyle name="Normal 35 2 2 2 3 2 6 3 2 4" xfId="33965"/>
    <cellStyle name="Normal 35 2 2 2 3 2 6 3 2 4 2" xfId="33966"/>
    <cellStyle name="Normal 35 2 2 2 3 2 6 3 2 4 2 2" xfId="33967"/>
    <cellStyle name="Normal 35 2 2 2 3 2 6 3 2 4 2 2 2" xfId="33968"/>
    <cellStyle name="Normal 35 2 2 2 3 2 6 3 2 4 2 3" xfId="33969"/>
    <cellStyle name="Normal 35 2 2 2 3 2 6 3 2 4 2 3 2" xfId="33970"/>
    <cellStyle name="Normal 35 2 2 2 3 2 6 3 2 4 2 4" xfId="33971"/>
    <cellStyle name="Normal 35 2 2 2 3 2 6 3 2 4 3" xfId="33972"/>
    <cellStyle name="Normal 35 2 2 2 3 2 6 3 2 4 3 2" xfId="33973"/>
    <cellStyle name="Normal 35 2 2 2 3 2 6 3 2 4 4" xfId="33974"/>
    <cellStyle name="Normal 35 2 2 2 3 2 6 3 2 4 4 2" xfId="33975"/>
    <cellStyle name="Normal 35 2 2 2 3 2 6 3 2 4 5" xfId="33976"/>
    <cellStyle name="Normal 35 2 2 2 3 2 6 3 2 5" xfId="33977"/>
    <cellStyle name="Normal 35 2 2 2 3 2 6 3 2 5 2" xfId="33978"/>
    <cellStyle name="Normal 35 2 2 2 3 2 6 3 2 5 2 2" xfId="33979"/>
    <cellStyle name="Normal 35 2 2 2 3 2 6 3 2 5 3" xfId="33980"/>
    <cellStyle name="Normal 35 2 2 2 3 2 6 3 2 5 3 2" xfId="33981"/>
    <cellStyle name="Normal 35 2 2 2 3 2 6 3 2 5 4" xfId="33982"/>
    <cellStyle name="Normal 35 2 2 2 3 2 6 3 2 6" xfId="33983"/>
    <cellStyle name="Normal 35 2 2 2 3 2 6 3 2 6 2" xfId="33984"/>
    <cellStyle name="Normal 35 2 2 2 3 2 6 3 2 7" xfId="33985"/>
    <cellStyle name="Normal 35 2 2 2 3 2 6 3 2 7 2" xfId="33986"/>
    <cellStyle name="Normal 35 2 2 2 3 2 6 3 2 8" xfId="33987"/>
    <cellStyle name="Normal 35 2 2 2 3 2 6 3 3" xfId="33988"/>
    <cellStyle name="Normal 35 2 2 2 3 2 6 3 3 2" xfId="33989"/>
    <cellStyle name="Normal 35 2 2 2 3 2 6 3 3 2 2" xfId="33990"/>
    <cellStyle name="Normal 35 2 2 2 3 2 6 3 3 2 2 2" xfId="33991"/>
    <cellStyle name="Normal 35 2 2 2 3 2 6 3 3 2 3" xfId="33992"/>
    <cellStyle name="Normal 35 2 2 2 3 2 6 3 3 2 3 2" xfId="33993"/>
    <cellStyle name="Normal 35 2 2 2 3 2 6 3 3 2 4" xfId="33994"/>
    <cellStyle name="Normal 35 2 2 2 3 2 6 3 3 3" xfId="33995"/>
    <cellStyle name="Normal 35 2 2 2 3 2 6 3 3 3 2" xfId="33996"/>
    <cellStyle name="Normal 35 2 2 2 3 2 6 3 3 4" xfId="33997"/>
    <cellStyle name="Normal 35 2 2 2 3 2 6 3 3 4 2" xfId="33998"/>
    <cellStyle name="Normal 35 2 2 2 3 2 6 3 3 5" xfId="33999"/>
    <cellStyle name="Normal 35 2 2 2 3 2 6 3 4" xfId="34000"/>
    <cellStyle name="Normal 35 2 2 2 3 2 6 3 4 2" xfId="34001"/>
    <cellStyle name="Normal 35 2 2 2 3 2 6 3 4 2 2" xfId="34002"/>
    <cellStyle name="Normal 35 2 2 2 3 2 6 3 4 3" xfId="34003"/>
    <cellStyle name="Normal 35 2 2 2 3 2 6 3 4 3 2" xfId="34004"/>
    <cellStyle name="Normal 35 2 2 2 3 2 6 3 4 4" xfId="34005"/>
    <cellStyle name="Normal 35 2 2 2 3 2 6 3 5" xfId="34006"/>
    <cellStyle name="Normal 35 2 2 2 3 2 6 3 5 2" xfId="34007"/>
    <cellStyle name="Normal 35 2 2 2 3 2 6 3 6" xfId="34008"/>
    <cellStyle name="Normal 35 2 2 2 3 2 6 3 6 2" xfId="34009"/>
    <cellStyle name="Normal 35 2 2 2 3 2 6 3 7" xfId="34010"/>
    <cellStyle name="Normal 35 2 2 2 3 2 6 4" xfId="34011"/>
    <cellStyle name="Normal 35 2 2 2 3 2 6 4 2" xfId="34012"/>
    <cellStyle name="Normal 35 2 2 2 3 2 6 4 2 2" xfId="34013"/>
    <cellStyle name="Normal 35 2 2 2 3 2 6 4 2 2 2" xfId="34014"/>
    <cellStyle name="Normal 35 2 2 2 3 2 6 4 2 3" xfId="34015"/>
    <cellStyle name="Normal 35 2 2 2 3 2 6 4 2 3 2" xfId="34016"/>
    <cellStyle name="Normal 35 2 2 2 3 2 6 4 2 4" xfId="34017"/>
    <cellStyle name="Normal 35 2 2 2 3 2 6 4 3" xfId="34018"/>
    <cellStyle name="Normal 35 2 2 2 3 2 6 4 3 2" xfId="34019"/>
    <cellStyle name="Normal 35 2 2 2 3 2 6 4 4" xfId="34020"/>
    <cellStyle name="Normal 35 2 2 2 3 2 6 4 4 2" xfId="34021"/>
    <cellStyle name="Normal 35 2 2 2 3 2 6 4 5" xfId="34022"/>
    <cellStyle name="Normal 35 2 2 2 3 2 6 5" xfId="34023"/>
    <cellStyle name="Normal 35 2 2 2 3 2 6 5 2" xfId="34024"/>
    <cellStyle name="Normal 35 2 2 2 3 2 6 5 2 2" xfId="34025"/>
    <cellStyle name="Normal 35 2 2 2 3 2 6 5 3" xfId="34026"/>
    <cellStyle name="Normal 35 2 2 2 3 2 6 5 3 2" xfId="34027"/>
    <cellStyle name="Normal 35 2 2 2 3 2 6 5 4" xfId="34028"/>
    <cellStyle name="Normal 35 2 2 2 3 2 6 6" xfId="34029"/>
    <cellStyle name="Normal 35 2 2 2 3 2 6 6 2" xfId="34030"/>
    <cellStyle name="Normal 35 2 2 2 3 2 6 7" xfId="34031"/>
    <cellStyle name="Normal 35 2 2 2 3 2 6 7 2" xfId="34032"/>
    <cellStyle name="Normal 35 2 2 2 3 2 6 8" xfId="34033"/>
    <cellStyle name="Normal 35 2 2 2 3 2 7" xfId="34034"/>
    <cellStyle name="Normal 35 2 2 2 3 2 7 2" xfId="34035"/>
    <cellStyle name="Normal 35 2 2 2 3 2 7 2 2" xfId="34036"/>
    <cellStyle name="Normal 35 2 2 2 3 2 7 2 2 2" xfId="34037"/>
    <cellStyle name="Normal 35 2 2 2 3 2 7 2 3" xfId="34038"/>
    <cellStyle name="Normal 35 2 2 2 3 2 7 2 3 2" xfId="34039"/>
    <cellStyle name="Normal 35 2 2 2 3 2 7 2 4" xfId="34040"/>
    <cellStyle name="Normal 35 2 2 2 3 2 7 3" xfId="34041"/>
    <cellStyle name="Normal 35 2 2 2 3 2 7 3 2" xfId="34042"/>
    <cellStyle name="Normal 35 2 2 2 3 2 7 4" xfId="34043"/>
    <cellStyle name="Normal 35 2 2 2 3 2 7 4 2" xfId="34044"/>
    <cellStyle name="Normal 35 2 2 2 3 2 7 5" xfId="34045"/>
    <cellStyle name="Normal 35 2 2 2 3 2 8" xfId="34046"/>
    <cellStyle name="Normal 35 2 2 2 3 2 8 2" xfId="34047"/>
    <cellStyle name="Normal 35 2 2 2 3 2 8 2 2" xfId="34048"/>
    <cellStyle name="Normal 35 2 2 2 3 2 8 3" xfId="34049"/>
    <cellStyle name="Normal 35 2 2 2 3 2 8 3 2" xfId="34050"/>
    <cellStyle name="Normal 35 2 2 2 3 2 8 4" xfId="34051"/>
    <cellStyle name="Normal 35 2 2 2 3 2 9" xfId="34052"/>
    <cellStyle name="Normal 35 2 2 2 3 2 9 2" xfId="34053"/>
    <cellStyle name="Normal 35 2 2 2 3 3" xfId="34054"/>
    <cellStyle name="Normal 35 2 2 2 3 3 2" xfId="34055"/>
    <cellStyle name="Normal 35 2 2 2 3 3 2 2" xfId="34056"/>
    <cellStyle name="Normal 35 2 2 2 3 3 2 2 2" xfId="34057"/>
    <cellStyle name="Normal 35 2 2 2 3 3 2 2 2 2" xfId="34058"/>
    <cellStyle name="Normal 35 2 2 2 3 3 2 2 2 2 2" xfId="34059"/>
    <cellStyle name="Normal 35 2 2 2 3 3 2 2 2 3" xfId="34060"/>
    <cellStyle name="Normal 35 2 2 2 3 3 2 2 2 3 2" xfId="34061"/>
    <cellStyle name="Normal 35 2 2 2 3 3 2 2 2 4" xfId="34062"/>
    <cellStyle name="Normal 35 2 2 2 3 3 2 2 3" xfId="34063"/>
    <cellStyle name="Normal 35 2 2 2 3 3 2 2 3 2" xfId="34064"/>
    <cellStyle name="Normal 35 2 2 2 3 3 2 2 4" xfId="34065"/>
    <cellStyle name="Normal 35 2 2 2 3 3 2 2 4 2" xfId="34066"/>
    <cellStyle name="Normal 35 2 2 2 3 3 2 2 5" xfId="34067"/>
    <cellStyle name="Normal 35 2 2 2 3 3 2 3" xfId="34068"/>
    <cellStyle name="Normal 35 2 2 2 3 3 2 3 2" xfId="34069"/>
    <cellStyle name="Normal 35 2 2 2 3 3 2 3 2 2" xfId="34070"/>
    <cellStyle name="Normal 35 2 2 2 3 3 2 3 3" xfId="34071"/>
    <cellStyle name="Normal 35 2 2 2 3 3 2 3 3 2" xfId="34072"/>
    <cellStyle name="Normal 35 2 2 2 3 3 2 3 4" xfId="34073"/>
    <cellStyle name="Normal 35 2 2 2 3 3 2 4" xfId="34074"/>
    <cellStyle name="Normal 35 2 2 2 3 3 2 4 2" xfId="34075"/>
    <cellStyle name="Normal 35 2 2 2 3 3 2 5" xfId="34076"/>
    <cellStyle name="Normal 35 2 2 2 3 3 2 5 2" xfId="34077"/>
    <cellStyle name="Normal 35 2 2 2 3 3 2 6" xfId="34078"/>
    <cellStyle name="Normal 35 2 2 2 3 3 3" xfId="34079"/>
    <cellStyle name="Normal 35 2 2 2 3 3 3 2" xfId="34080"/>
    <cellStyle name="Normal 35 2 2 2 3 3 3 2 2" xfId="34081"/>
    <cellStyle name="Normal 35 2 2 2 3 3 3 2 2 2" xfId="34082"/>
    <cellStyle name="Normal 35 2 2 2 3 3 3 2 2 2 2" xfId="34083"/>
    <cellStyle name="Normal 35 2 2 2 3 3 3 2 2 3" xfId="34084"/>
    <cellStyle name="Normal 35 2 2 2 3 3 3 2 2 3 2" xfId="34085"/>
    <cellStyle name="Normal 35 2 2 2 3 3 3 2 2 4" xfId="34086"/>
    <cellStyle name="Normal 35 2 2 2 3 3 3 2 3" xfId="34087"/>
    <cellStyle name="Normal 35 2 2 2 3 3 3 2 3 2" xfId="34088"/>
    <cellStyle name="Normal 35 2 2 2 3 3 3 2 4" xfId="34089"/>
    <cellStyle name="Normal 35 2 2 2 3 3 3 2 4 2" xfId="34090"/>
    <cellStyle name="Normal 35 2 2 2 3 3 3 2 5" xfId="34091"/>
    <cellStyle name="Normal 35 2 2 2 3 3 3 3" xfId="34092"/>
    <cellStyle name="Normal 35 2 2 2 3 3 3 3 2" xfId="34093"/>
    <cellStyle name="Normal 35 2 2 2 3 3 3 3 2 2" xfId="34094"/>
    <cellStyle name="Normal 35 2 2 2 3 3 3 3 3" xfId="34095"/>
    <cellStyle name="Normal 35 2 2 2 3 3 3 3 3 2" xfId="34096"/>
    <cellStyle name="Normal 35 2 2 2 3 3 3 3 4" xfId="34097"/>
    <cellStyle name="Normal 35 2 2 2 3 3 3 4" xfId="34098"/>
    <cellStyle name="Normal 35 2 2 2 3 3 3 4 2" xfId="34099"/>
    <cellStyle name="Normal 35 2 2 2 3 3 3 5" xfId="34100"/>
    <cellStyle name="Normal 35 2 2 2 3 3 3 5 2" xfId="34101"/>
    <cellStyle name="Normal 35 2 2 2 3 3 3 6" xfId="34102"/>
    <cellStyle name="Normal 35 2 2 2 3 3 4" xfId="34103"/>
    <cellStyle name="Normal 35 2 2 2 3 3 4 2" xfId="34104"/>
    <cellStyle name="Normal 35 2 2 2 3 3 4 2 2" xfId="34105"/>
    <cellStyle name="Normal 35 2 2 2 3 3 4 2 2 2" xfId="34106"/>
    <cellStyle name="Normal 35 2 2 2 3 3 4 2 2 2 2" xfId="34107"/>
    <cellStyle name="Normal 35 2 2 2 3 3 4 2 2 3" xfId="34108"/>
    <cellStyle name="Normal 35 2 2 2 3 3 4 2 2 3 2" xfId="34109"/>
    <cellStyle name="Normal 35 2 2 2 3 3 4 2 2 4" xfId="34110"/>
    <cellStyle name="Normal 35 2 2 2 3 3 4 2 3" xfId="34111"/>
    <cellStyle name="Normal 35 2 2 2 3 3 4 2 3 2" xfId="34112"/>
    <cellStyle name="Normal 35 2 2 2 3 3 4 2 4" xfId="34113"/>
    <cellStyle name="Normal 35 2 2 2 3 3 4 2 4 2" xfId="34114"/>
    <cellStyle name="Normal 35 2 2 2 3 3 4 2 5" xfId="34115"/>
    <cellStyle name="Normal 35 2 2 2 3 3 4 3" xfId="34116"/>
    <cellStyle name="Normal 35 2 2 2 3 3 4 3 2" xfId="34117"/>
    <cellStyle name="Normal 35 2 2 2 3 3 4 3 2 2" xfId="34118"/>
    <cellStyle name="Normal 35 2 2 2 3 3 4 3 3" xfId="34119"/>
    <cellStyle name="Normal 35 2 2 2 3 3 4 3 3 2" xfId="34120"/>
    <cellStyle name="Normal 35 2 2 2 3 3 4 3 4" xfId="34121"/>
    <cellStyle name="Normal 35 2 2 2 3 3 4 4" xfId="34122"/>
    <cellStyle name="Normal 35 2 2 2 3 3 4 4 2" xfId="34123"/>
    <cellStyle name="Normal 35 2 2 2 3 3 4 5" xfId="34124"/>
    <cellStyle name="Normal 35 2 2 2 3 3 4 5 2" xfId="34125"/>
    <cellStyle name="Normal 35 2 2 2 3 3 4 6" xfId="34126"/>
    <cellStyle name="Normal 35 2 2 2 3 3 5" xfId="34127"/>
    <cellStyle name="Normal 35 2 2 2 3 3 5 2" xfId="34128"/>
    <cellStyle name="Normal 35 2 2 2 3 3 5 2 2" xfId="34129"/>
    <cellStyle name="Normal 35 2 2 2 3 3 5 2 2 2" xfId="34130"/>
    <cellStyle name="Normal 35 2 2 2 3 3 5 2 3" xfId="34131"/>
    <cellStyle name="Normal 35 2 2 2 3 3 5 2 3 2" xfId="34132"/>
    <cellStyle name="Normal 35 2 2 2 3 3 5 2 4" xfId="34133"/>
    <cellStyle name="Normal 35 2 2 2 3 3 5 3" xfId="34134"/>
    <cellStyle name="Normal 35 2 2 2 3 3 5 3 2" xfId="34135"/>
    <cellStyle name="Normal 35 2 2 2 3 3 5 4" xfId="34136"/>
    <cellStyle name="Normal 35 2 2 2 3 3 5 4 2" xfId="34137"/>
    <cellStyle name="Normal 35 2 2 2 3 3 5 5" xfId="34138"/>
    <cellStyle name="Normal 35 2 2 2 3 3 6" xfId="34139"/>
    <cellStyle name="Normal 35 2 2 2 3 3 6 2" xfId="34140"/>
    <cellStyle name="Normal 35 2 2 2 3 3 6 2 2" xfId="34141"/>
    <cellStyle name="Normal 35 2 2 2 3 3 6 3" xfId="34142"/>
    <cellStyle name="Normal 35 2 2 2 3 3 6 3 2" xfId="34143"/>
    <cellStyle name="Normal 35 2 2 2 3 3 6 4" xfId="34144"/>
    <cellStyle name="Normal 35 2 2 2 3 3 7" xfId="34145"/>
    <cellStyle name="Normal 35 2 2 2 3 3 7 2" xfId="34146"/>
    <cellStyle name="Normal 35 2 2 2 3 3 8" xfId="34147"/>
    <cellStyle name="Normal 35 2 2 2 3 3 8 2" xfId="34148"/>
    <cellStyle name="Normal 35 2 2 2 3 3 9" xfId="34149"/>
    <cellStyle name="Normal 35 2 2 2 3 4" xfId="34150"/>
    <cellStyle name="Normal 35 2 2 2 3 4 2" xfId="34151"/>
    <cellStyle name="Normal 35 2 2 2 3 4 2 2" xfId="34152"/>
    <cellStyle name="Normal 35 2 2 2 3 4 2 2 2" xfId="34153"/>
    <cellStyle name="Normal 35 2 2 2 3 4 2 2 2 2" xfId="34154"/>
    <cellStyle name="Normal 35 2 2 2 3 4 2 2 3" xfId="34155"/>
    <cellStyle name="Normal 35 2 2 2 3 4 2 2 3 2" xfId="34156"/>
    <cellStyle name="Normal 35 2 2 2 3 4 2 2 4" xfId="34157"/>
    <cellStyle name="Normal 35 2 2 2 3 4 2 3" xfId="34158"/>
    <cellStyle name="Normal 35 2 2 2 3 4 2 3 2" xfId="34159"/>
    <cellStyle name="Normal 35 2 2 2 3 4 2 4" xfId="34160"/>
    <cellStyle name="Normal 35 2 2 2 3 4 2 4 2" xfId="34161"/>
    <cellStyle name="Normal 35 2 2 2 3 4 2 5" xfId="34162"/>
    <cellStyle name="Normal 35 2 2 2 3 4 3" xfId="34163"/>
    <cellStyle name="Normal 35 2 2 2 3 4 3 2" xfId="34164"/>
    <cellStyle name="Normal 35 2 2 2 3 4 3 2 2" xfId="34165"/>
    <cellStyle name="Normal 35 2 2 2 3 4 3 3" xfId="34166"/>
    <cellStyle name="Normal 35 2 2 2 3 4 3 3 2" xfId="34167"/>
    <cellStyle name="Normal 35 2 2 2 3 4 3 4" xfId="34168"/>
    <cellStyle name="Normal 35 2 2 2 3 4 4" xfId="34169"/>
    <cellStyle name="Normal 35 2 2 2 3 4 4 2" xfId="34170"/>
    <cellStyle name="Normal 35 2 2 2 3 4 5" xfId="34171"/>
    <cellStyle name="Normal 35 2 2 2 3 4 5 2" xfId="34172"/>
    <cellStyle name="Normal 35 2 2 2 3 4 6" xfId="34173"/>
    <cellStyle name="Normal 35 2 2 2 3 5" xfId="34174"/>
    <cellStyle name="Normal 35 2 2 2 3 5 2" xfId="34175"/>
    <cellStyle name="Normal 35 2 2 2 3 5 2 2" xfId="34176"/>
    <cellStyle name="Normal 35 2 2 2 3 5 2 2 2" xfId="34177"/>
    <cellStyle name="Normal 35 2 2 2 3 5 2 2 2 2" xfId="34178"/>
    <cellStyle name="Normal 35 2 2 2 3 5 2 2 3" xfId="34179"/>
    <cellStyle name="Normal 35 2 2 2 3 5 2 2 3 2" xfId="34180"/>
    <cellStyle name="Normal 35 2 2 2 3 5 2 2 4" xfId="34181"/>
    <cellStyle name="Normal 35 2 2 2 3 5 2 3" xfId="34182"/>
    <cellStyle name="Normal 35 2 2 2 3 5 2 3 2" xfId="34183"/>
    <cellStyle name="Normal 35 2 2 2 3 5 2 4" xfId="34184"/>
    <cellStyle name="Normal 35 2 2 2 3 5 2 4 2" xfId="34185"/>
    <cellStyle name="Normal 35 2 2 2 3 5 2 5" xfId="34186"/>
    <cellStyle name="Normal 35 2 2 2 3 5 3" xfId="34187"/>
    <cellStyle name="Normal 35 2 2 2 3 5 3 2" xfId="34188"/>
    <cellStyle name="Normal 35 2 2 2 3 5 3 2 2" xfId="34189"/>
    <cellStyle name="Normal 35 2 2 2 3 5 3 3" xfId="34190"/>
    <cellStyle name="Normal 35 2 2 2 3 5 3 3 2" xfId="34191"/>
    <cellStyle name="Normal 35 2 2 2 3 5 3 4" xfId="34192"/>
    <cellStyle name="Normal 35 2 2 2 3 5 4" xfId="34193"/>
    <cellStyle name="Normal 35 2 2 2 3 5 4 2" xfId="34194"/>
    <cellStyle name="Normal 35 2 2 2 3 5 5" xfId="34195"/>
    <cellStyle name="Normal 35 2 2 2 3 5 5 2" xfId="34196"/>
    <cellStyle name="Normal 35 2 2 2 3 5 6" xfId="34197"/>
    <cellStyle name="Normal 35 2 2 2 3 6" xfId="34198"/>
    <cellStyle name="Normal 35 2 2 2 3 6 2" xfId="34199"/>
    <cellStyle name="Normal 35 2 2 2 3 6 2 2" xfId="34200"/>
    <cellStyle name="Normal 35 2 2 2 3 6 2 2 2" xfId="34201"/>
    <cellStyle name="Normal 35 2 2 2 3 6 2 2 2 2" xfId="34202"/>
    <cellStyle name="Normal 35 2 2 2 3 6 2 2 3" xfId="34203"/>
    <cellStyle name="Normal 35 2 2 2 3 6 2 2 3 2" xfId="34204"/>
    <cellStyle name="Normal 35 2 2 2 3 6 2 2 4" xfId="34205"/>
    <cellStyle name="Normal 35 2 2 2 3 6 2 3" xfId="34206"/>
    <cellStyle name="Normal 35 2 2 2 3 6 2 3 2" xfId="34207"/>
    <cellStyle name="Normal 35 2 2 2 3 6 2 4" xfId="34208"/>
    <cellStyle name="Normal 35 2 2 2 3 6 2 4 2" xfId="34209"/>
    <cellStyle name="Normal 35 2 2 2 3 6 2 5" xfId="34210"/>
    <cellStyle name="Normal 35 2 2 2 3 6 3" xfId="34211"/>
    <cellStyle name="Normal 35 2 2 2 3 6 3 2" xfId="34212"/>
    <cellStyle name="Normal 35 2 2 2 3 6 3 2 2" xfId="34213"/>
    <cellStyle name="Normal 35 2 2 2 3 6 3 3" xfId="34214"/>
    <cellStyle name="Normal 35 2 2 2 3 6 3 3 2" xfId="34215"/>
    <cellStyle name="Normal 35 2 2 2 3 6 3 4" xfId="34216"/>
    <cellStyle name="Normal 35 2 2 2 3 6 4" xfId="34217"/>
    <cellStyle name="Normal 35 2 2 2 3 6 4 2" xfId="34218"/>
    <cellStyle name="Normal 35 2 2 2 3 6 5" xfId="34219"/>
    <cellStyle name="Normal 35 2 2 2 3 6 5 2" xfId="34220"/>
    <cellStyle name="Normal 35 2 2 2 3 6 6" xfId="34221"/>
    <cellStyle name="Normal 35 2 2 2 3 7" xfId="34222"/>
    <cellStyle name="Normal 35 2 2 2 3 7 2" xfId="34223"/>
    <cellStyle name="Normal 35 2 2 2 3 7 2 2" xfId="34224"/>
    <cellStyle name="Normal 35 2 2 2 3 7 2 2 2" xfId="34225"/>
    <cellStyle name="Normal 35 2 2 2 3 7 2 3" xfId="34226"/>
    <cellStyle name="Normal 35 2 2 2 3 7 2 3 2" xfId="34227"/>
    <cellStyle name="Normal 35 2 2 2 3 7 2 4" xfId="34228"/>
    <cellStyle name="Normal 35 2 2 2 3 7 3" xfId="34229"/>
    <cellStyle name="Normal 35 2 2 2 3 7 3 2" xfId="34230"/>
    <cellStyle name="Normal 35 2 2 2 3 7 4" xfId="34231"/>
    <cellStyle name="Normal 35 2 2 2 3 7 4 2" xfId="34232"/>
    <cellStyle name="Normal 35 2 2 2 3 7 5" xfId="34233"/>
    <cellStyle name="Normal 35 2 2 2 3 8" xfId="34234"/>
    <cellStyle name="Normal 35 2 2 2 3 8 2" xfId="34235"/>
    <cellStyle name="Normal 35 2 2 2 3 8 2 2" xfId="34236"/>
    <cellStyle name="Normal 35 2 2 2 3 8 3" xfId="34237"/>
    <cellStyle name="Normal 35 2 2 2 3 8 3 2" xfId="34238"/>
    <cellStyle name="Normal 35 2 2 2 3 8 4" xfId="34239"/>
    <cellStyle name="Normal 35 2 2 2 3 9" xfId="34240"/>
    <cellStyle name="Normal 35 2 2 2 3 9 2" xfId="34241"/>
    <cellStyle name="Normal 35 2 2 2 4" xfId="34242"/>
    <cellStyle name="Normal 35 2 2 2 4 2" xfId="34243"/>
    <cellStyle name="Normal 35 2 2 2 4 2 2" xfId="34244"/>
    <cellStyle name="Normal 35 2 2 2 4 2 2 2" xfId="34245"/>
    <cellStyle name="Normal 35 2 2 2 4 2 2 2 2" xfId="34246"/>
    <cellStyle name="Normal 35 2 2 2 4 2 2 2 2 2" xfId="34247"/>
    <cellStyle name="Normal 35 2 2 2 4 2 2 2 3" xfId="34248"/>
    <cellStyle name="Normal 35 2 2 2 4 2 2 2 3 2" xfId="34249"/>
    <cellStyle name="Normal 35 2 2 2 4 2 2 2 4" xfId="34250"/>
    <cellStyle name="Normal 35 2 2 2 4 2 2 3" xfId="34251"/>
    <cellStyle name="Normal 35 2 2 2 4 2 2 3 2" xfId="34252"/>
    <cellStyle name="Normal 35 2 2 2 4 2 2 4" xfId="34253"/>
    <cellStyle name="Normal 35 2 2 2 4 2 2 4 2" xfId="34254"/>
    <cellStyle name="Normal 35 2 2 2 4 2 2 5" xfId="34255"/>
    <cellStyle name="Normal 35 2 2 2 4 2 3" xfId="34256"/>
    <cellStyle name="Normal 35 2 2 2 4 2 3 2" xfId="34257"/>
    <cellStyle name="Normal 35 2 2 2 4 2 3 2 2" xfId="34258"/>
    <cellStyle name="Normal 35 2 2 2 4 2 3 3" xfId="34259"/>
    <cellStyle name="Normal 35 2 2 2 4 2 3 3 2" xfId="34260"/>
    <cellStyle name="Normal 35 2 2 2 4 2 3 4" xfId="34261"/>
    <cellStyle name="Normal 35 2 2 2 4 2 4" xfId="34262"/>
    <cellStyle name="Normal 35 2 2 2 4 2 4 2" xfId="34263"/>
    <cellStyle name="Normal 35 2 2 2 4 2 5" xfId="34264"/>
    <cellStyle name="Normal 35 2 2 2 4 2 5 2" xfId="34265"/>
    <cellStyle name="Normal 35 2 2 2 4 2 6" xfId="34266"/>
    <cellStyle name="Normal 35 2 2 2 4 3" xfId="34267"/>
    <cellStyle name="Normal 35 2 2 2 4 3 2" xfId="34268"/>
    <cellStyle name="Normal 35 2 2 2 4 3 2 2" xfId="34269"/>
    <cellStyle name="Normal 35 2 2 2 4 3 2 2 2" xfId="34270"/>
    <cellStyle name="Normal 35 2 2 2 4 3 2 2 2 2" xfId="34271"/>
    <cellStyle name="Normal 35 2 2 2 4 3 2 2 3" xfId="34272"/>
    <cellStyle name="Normal 35 2 2 2 4 3 2 2 3 2" xfId="34273"/>
    <cellStyle name="Normal 35 2 2 2 4 3 2 2 4" xfId="34274"/>
    <cellStyle name="Normal 35 2 2 2 4 3 2 3" xfId="34275"/>
    <cellStyle name="Normal 35 2 2 2 4 3 2 3 2" xfId="34276"/>
    <cellStyle name="Normal 35 2 2 2 4 3 2 4" xfId="34277"/>
    <cellStyle name="Normal 35 2 2 2 4 3 2 4 2" xfId="34278"/>
    <cellStyle name="Normal 35 2 2 2 4 3 2 5" xfId="34279"/>
    <cellStyle name="Normal 35 2 2 2 4 3 3" xfId="34280"/>
    <cellStyle name="Normal 35 2 2 2 4 3 3 2" xfId="34281"/>
    <cellStyle name="Normal 35 2 2 2 4 3 3 2 2" xfId="34282"/>
    <cellStyle name="Normal 35 2 2 2 4 3 3 3" xfId="34283"/>
    <cellStyle name="Normal 35 2 2 2 4 3 3 3 2" xfId="34284"/>
    <cellStyle name="Normal 35 2 2 2 4 3 3 4" xfId="34285"/>
    <cellStyle name="Normal 35 2 2 2 4 3 4" xfId="34286"/>
    <cellStyle name="Normal 35 2 2 2 4 3 4 2" xfId="34287"/>
    <cellStyle name="Normal 35 2 2 2 4 3 5" xfId="34288"/>
    <cellStyle name="Normal 35 2 2 2 4 3 5 2" xfId="34289"/>
    <cellStyle name="Normal 35 2 2 2 4 3 6" xfId="34290"/>
    <cellStyle name="Normal 35 2 2 2 4 4" xfId="34291"/>
    <cellStyle name="Normal 35 2 2 2 4 4 2" xfId="34292"/>
    <cellStyle name="Normal 35 2 2 2 4 4 2 2" xfId="34293"/>
    <cellStyle name="Normal 35 2 2 2 4 4 2 2 2" xfId="34294"/>
    <cellStyle name="Normal 35 2 2 2 4 4 2 2 2 2" xfId="34295"/>
    <cellStyle name="Normal 35 2 2 2 4 4 2 2 3" xfId="34296"/>
    <cellStyle name="Normal 35 2 2 2 4 4 2 2 3 2" xfId="34297"/>
    <cellStyle name="Normal 35 2 2 2 4 4 2 2 4" xfId="34298"/>
    <cellStyle name="Normal 35 2 2 2 4 4 2 3" xfId="34299"/>
    <cellStyle name="Normal 35 2 2 2 4 4 2 3 2" xfId="34300"/>
    <cellStyle name="Normal 35 2 2 2 4 4 2 4" xfId="34301"/>
    <cellStyle name="Normal 35 2 2 2 4 4 2 4 2" xfId="34302"/>
    <cellStyle name="Normal 35 2 2 2 4 4 2 5" xfId="34303"/>
    <cellStyle name="Normal 35 2 2 2 4 4 3" xfId="34304"/>
    <cellStyle name="Normal 35 2 2 2 4 4 3 2" xfId="34305"/>
    <cellStyle name="Normal 35 2 2 2 4 4 3 2 2" xfId="34306"/>
    <cellStyle name="Normal 35 2 2 2 4 4 3 3" xfId="34307"/>
    <cellStyle name="Normal 35 2 2 2 4 4 3 3 2" xfId="34308"/>
    <cellStyle name="Normal 35 2 2 2 4 4 3 4" xfId="34309"/>
    <cellStyle name="Normal 35 2 2 2 4 4 4" xfId="34310"/>
    <cellStyle name="Normal 35 2 2 2 4 4 4 2" xfId="34311"/>
    <cellStyle name="Normal 35 2 2 2 4 4 5" xfId="34312"/>
    <cellStyle name="Normal 35 2 2 2 4 4 5 2" xfId="34313"/>
    <cellStyle name="Normal 35 2 2 2 4 4 6" xfId="34314"/>
    <cellStyle name="Normal 35 2 2 2 4 5" xfId="34315"/>
    <cellStyle name="Normal 35 2 2 2 4 5 2" xfId="34316"/>
    <cellStyle name="Normal 35 2 2 2 4 5 2 2" xfId="34317"/>
    <cellStyle name="Normal 35 2 2 2 4 5 2 2 2" xfId="34318"/>
    <cellStyle name="Normal 35 2 2 2 4 5 2 3" xfId="34319"/>
    <cellStyle name="Normal 35 2 2 2 4 5 2 3 2" xfId="34320"/>
    <cellStyle name="Normal 35 2 2 2 4 5 2 4" xfId="34321"/>
    <cellStyle name="Normal 35 2 2 2 4 5 3" xfId="34322"/>
    <cellStyle name="Normal 35 2 2 2 4 5 3 2" xfId="34323"/>
    <cellStyle name="Normal 35 2 2 2 4 5 4" xfId="34324"/>
    <cellStyle name="Normal 35 2 2 2 4 5 4 2" xfId="34325"/>
    <cellStyle name="Normal 35 2 2 2 4 5 5" xfId="34326"/>
    <cellStyle name="Normal 35 2 2 2 4 6" xfId="34327"/>
    <cellStyle name="Normal 35 2 2 2 4 6 2" xfId="34328"/>
    <cellStyle name="Normal 35 2 2 2 4 6 2 2" xfId="34329"/>
    <cellStyle name="Normal 35 2 2 2 4 6 3" xfId="34330"/>
    <cellStyle name="Normal 35 2 2 2 4 6 3 2" xfId="34331"/>
    <cellStyle name="Normal 35 2 2 2 4 6 4" xfId="34332"/>
    <cellStyle name="Normal 35 2 2 2 4 7" xfId="34333"/>
    <cellStyle name="Normal 35 2 2 2 4 7 2" xfId="34334"/>
    <cellStyle name="Normal 35 2 2 2 4 8" xfId="34335"/>
    <cellStyle name="Normal 35 2 2 2 4 8 2" xfId="34336"/>
    <cellStyle name="Normal 35 2 2 2 4 9" xfId="34337"/>
    <cellStyle name="Normal 35 2 2 2 5" xfId="34338"/>
    <cellStyle name="Normal 35 2 2 2 5 2" xfId="34339"/>
    <cellStyle name="Normal 35 2 2 2 5 2 2" xfId="34340"/>
    <cellStyle name="Normal 35 2 2 2 5 2 2 2" xfId="34341"/>
    <cellStyle name="Normal 35 2 2 2 5 2 2 2 2" xfId="34342"/>
    <cellStyle name="Normal 35 2 2 2 5 2 2 3" xfId="34343"/>
    <cellStyle name="Normal 35 2 2 2 5 2 2 3 2" xfId="34344"/>
    <cellStyle name="Normal 35 2 2 2 5 2 2 4" xfId="34345"/>
    <cellStyle name="Normal 35 2 2 2 5 2 3" xfId="34346"/>
    <cellStyle name="Normal 35 2 2 2 5 2 3 2" xfId="34347"/>
    <cellStyle name="Normal 35 2 2 2 5 2 4" xfId="34348"/>
    <cellStyle name="Normal 35 2 2 2 5 2 4 2" xfId="34349"/>
    <cellStyle name="Normal 35 2 2 2 5 2 5" xfId="34350"/>
    <cellStyle name="Normal 35 2 2 2 5 3" xfId="34351"/>
    <cellStyle name="Normal 35 2 2 2 5 3 2" xfId="34352"/>
    <cellStyle name="Normal 35 2 2 2 5 3 2 2" xfId="34353"/>
    <cellStyle name="Normal 35 2 2 2 5 3 3" xfId="34354"/>
    <cellStyle name="Normal 35 2 2 2 5 3 3 2" xfId="34355"/>
    <cellStyle name="Normal 35 2 2 2 5 3 4" xfId="34356"/>
    <cellStyle name="Normal 35 2 2 2 5 4" xfId="34357"/>
    <cellStyle name="Normal 35 2 2 2 5 4 2" xfId="34358"/>
    <cellStyle name="Normal 35 2 2 2 5 5" xfId="34359"/>
    <cellStyle name="Normal 35 2 2 2 5 5 2" xfId="34360"/>
    <cellStyle name="Normal 35 2 2 2 5 6" xfId="34361"/>
    <cellStyle name="Normal 35 2 2 2 6" xfId="34362"/>
    <cellStyle name="Normal 35 2 2 2 6 2" xfId="34363"/>
    <cellStyle name="Normal 35 2 2 2 6 2 2" xfId="34364"/>
    <cellStyle name="Normal 35 2 2 2 6 2 2 2" xfId="34365"/>
    <cellStyle name="Normal 35 2 2 2 6 2 2 2 2" xfId="34366"/>
    <cellStyle name="Normal 35 2 2 2 6 2 2 3" xfId="34367"/>
    <cellStyle name="Normal 35 2 2 2 6 2 2 3 2" xfId="34368"/>
    <cellStyle name="Normal 35 2 2 2 6 2 2 4" xfId="34369"/>
    <cellStyle name="Normal 35 2 2 2 6 2 3" xfId="34370"/>
    <cellStyle name="Normal 35 2 2 2 6 2 3 2" xfId="34371"/>
    <cellStyle name="Normal 35 2 2 2 6 2 4" xfId="34372"/>
    <cellStyle name="Normal 35 2 2 2 6 2 4 2" xfId="34373"/>
    <cellStyle name="Normal 35 2 2 2 6 2 5" xfId="34374"/>
    <cellStyle name="Normal 35 2 2 2 6 3" xfId="34375"/>
    <cellStyle name="Normal 35 2 2 2 6 3 2" xfId="34376"/>
    <cellStyle name="Normal 35 2 2 2 6 3 2 2" xfId="34377"/>
    <cellStyle name="Normal 35 2 2 2 6 3 3" xfId="34378"/>
    <cellStyle name="Normal 35 2 2 2 6 3 3 2" xfId="34379"/>
    <cellStyle name="Normal 35 2 2 2 6 3 4" xfId="34380"/>
    <cellStyle name="Normal 35 2 2 2 6 4" xfId="34381"/>
    <cellStyle name="Normal 35 2 2 2 6 4 2" xfId="34382"/>
    <cellStyle name="Normal 35 2 2 2 6 5" xfId="34383"/>
    <cellStyle name="Normal 35 2 2 2 6 5 2" xfId="34384"/>
    <cellStyle name="Normal 35 2 2 2 6 6" xfId="34385"/>
    <cellStyle name="Normal 35 2 2 2 7" xfId="34386"/>
    <cellStyle name="Normal 35 2 2 2 7 2" xfId="34387"/>
    <cellStyle name="Normal 35 2 2 2 7 2 2" xfId="34388"/>
    <cellStyle name="Normal 35 2 2 2 7 2 2 2" xfId="34389"/>
    <cellStyle name="Normal 35 2 2 2 7 2 2 2 2" xfId="34390"/>
    <cellStyle name="Normal 35 2 2 2 7 2 2 3" xfId="34391"/>
    <cellStyle name="Normal 35 2 2 2 7 2 2 3 2" xfId="34392"/>
    <cellStyle name="Normal 35 2 2 2 7 2 2 4" xfId="34393"/>
    <cellStyle name="Normal 35 2 2 2 7 2 3" xfId="34394"/>
    <cellStyle name="Normal 35 2 2 2 7 2 3 2" xfId="34395"/>
    <cellStyle name="Normal 35 2 2 2 7 2 4" xfId="34396"/>
    <cellStyle name="Normal 35 2 2 2 7 2 4 2" xfId="34397"/>
    <cellStyle name="Normal 35 2 2 2 7 2 5" xfId="34398"/>
    <cellStyle name="Normal 35 2 2 2 7 3" xfId="34399"/>
    <cellStyle name="Normal 35 2 2 2 7 3 2" xfId="34400"/>
    <cellStyle name="Normal 35 2 2 2 7 3 2 2" xfId="34401"/>
    <cellStyle name="Normal 35 2 2 2 7 3 3" xfId="34402"/>
    <cellStyle name="Normal 35 2 2 2 7 3 3 2" xfId="34403"/>
    <cellStyle name="Normal 35 2 2 2 7 3 4" xfId="34404"/>
    <cellStyle name="Normal 35 2 2 2 7 4" xfId="34405"/>
    <cellStyle name="Normal 35 2 2 2 7 4 2" xfId="34406"/>
    <cellStyle name="Normal 35 2 2 2 7 5" xfId="34407"/>
    <cellStyle name="Normal 35 2 2 2 7 5 2" xfId="34408"/>
    <cellStyle name="Normal 35 2 2 2 7 6" xfId="34409"/>
    <cellStyle name="Normal 35 2 2 2 8" xfId="34410"/>
    <cellStyle name="Normal 35 2 2 2 8 2" xfId="34411"/>
    <cellStyle name="Normal 35 2 2 2 8 2 2" xfId="34412"/>
    <cellStyle name="Normal 35 2 2 2 8 2 2 2" xfId="34413"/>
    <cellStyle name="Normal 35 2 2 2 8 2 3" xfId="34414"/>
    <cellStyle name="Normal 35 2 2 2 8 2 3 2" xfId="34415"/>
    <cellStyle name="Normal 35 2 2 2 8 2 4" xfId="34416"/>
    <cellStyle name="Normal 35 2 2 2 8 3" xfId="34417"/>
    <cellStyle name="Normal 35 2 2 2 8 3 2" xfId="34418"/>
    <cellStyle name="Normal 35 2 2 2 8 4" xfId="34419"/>
    <cellStyle name="Normal 35 2 2 2 8 4 2" xfId="34420"/>
    <cellStyle name="Normal 35 2 2 2 8 5" xfId="34421"/>
    <cellStyle name="Normal 35 2 2 2 9" xfId="34422"/>
    <cellStyle name="Normal 35 2 2 2 9 2" xfId="34423"/>
    <cellStyle name="Normal 35 2 2 2 9 2 2" xfId="34424"/>
    <cellStyle name="Normal 35 2 2 2 9 3" xfId="34425"/>
    <cellStyle name="Normal 35 2 2 2 9 3 2" xfId="34426"/>
    <cellStyle name="Normal 35 2 2 2 9 4" xfId="34427"/>
    <cellStyle name="Normal 35 2 2 3" xfId="34428"/>
    <cellStyle name="Normal 35 2 2 3 2" xfId="34429"/>
    <cellStyle name="Normal 35 2 2 3 2 2" xfId="34430"/>
    <cellStyle name="Normal 35 2 2 3 2 2 2" xfId="34431"/>
    <cellStyle name="Normal 35 2 2 3 2 2 2 2" xfId="34432"/>
    <cellStyle name="Normal 35 2 2 3 2 2 2 2 2" xfId="34433"/>
    <cellStyle name="Normal 35 2 2 3 2 2 2 3" xfId="34434"/>
    <cellStyle name="Normal 35 2 2 3 2 2 2 3 2" xfId="34435"/>
    <cellStyle name="Normal 35 2 2 3 2 2 2 4" xfId="34436"/>
    <cellStyle name="Normal 35 2 2 3 2 2 3" xfId="34437"/>
    <cellStyle name="Normal 35 2 2 3 2 2 3 2" xfId="34438"/>
    <cellStyle name="Normal 35 2 2 3 2 2 4" xfId="34439"/>
    <cellStyle name="Normal 35 2 2 3 2 2 4 2" xfId="34440"/>
    <cellStyle name="Normal 35 2 2 3 2 2 5" xfId="34441"/>
    <cellStyle name="Normal 35 2 2 3 2 3" xfId="34442"/>
    <cellStyle name="Normal 35 2 2 3 2 3 2" xfId="34443"/>
    <cellStyle name="Normal 35 2 2 3 2 3 2 2" xfId="34444"/>
    <cellStyle name="Normal 35 2 2 3 2 3 3" xfId="34445"/>
    <cellStyle name="Normal 35 2 2 3 2 3 3 2" xfId="34446"/>
    <cellStyle name="Normal 35 2 2 3 2 3 4" xfId="34447"/>
    <cellStyle name="Normal 35 2 2 3 2 4" xfId="34448"/>
    <cellStyle name="Normal 35 2 2 3 2 4 2" xfId="34449"/>
    <cellStyle name="Normal 35 2 2 3 2 5" xfId="34450"/>
    <cellStyle name="Normal 35 2 2 3 2 5 2" xfId="34451"/>
    <cellStyle name="Normal 35 2 2 3 2 6" xfId="34452"/>
    <cellStyle name="Normal 35 2 2 3 3" xfId="34453"/>
    <cellStyle name="Normal 35 2 2 3 3 2" xfId="34454"/>
    <cellStyle name="Normal 35 2 2 3 3 2 2" xfId="34455"/>
    <cellStyle name="Normal 35 2 2 3 3 2 2 2" xfId="34456"/>
    <cellStyle name="Normal 35 2 2 3 3 2 2 2 2" xfId="34457"/>
    <cellStyle name="Normal 35 2 2 3 3 2 2 3" xfId="34458"/>
    <cellStyle name="Normal 35 2 2 3 3 2 2 3 2" xfId="34459"/>
    <cellStyle name="Normal 35 2 2 3 3 2 2 4" xfId="34460"/>
    <cellStyle name="Normal 35 2 2 3 3 2 3" xfId="34461"/>
    <cellStyle name="Normal 35 2 2 3 3 2 3 2" xfId="34462"/>
    <cellStyle name="Normal 35 2 2 3 3 2 4" xfId="34463"/>
    <cellStyle name="Normal 35 2 2 3 3 2 4 2" xfId="34464"/>
    <cellStyle name="Normal 35 2 2 3 3 2 5" xfId="34465"/>
    <cellStyle name="Normal 35 2 2 3 3 3" xfId="34466"/>
    <cellStyle name="Normal 35 2 2 3 3 3 2" xfId="34467"/>
    <cellStyle name="Normal 35 2 2 3 3 3 2 2" xfId="34468"/>
    <cellStyle name="Normal 35 2 2 3 3 3 3" xfId="34469"/>
    <cellStyle name="Normal 35 2 2 3 3 3 3 2" xfId="34470"/>
    <cellStyle name="Normal 35 2 2 3 3 3 4" xfId="34471"/>
    <cellStyle name="Normal 35 2 2 3 3 4" xfId="34472"/>
    <cellStyle name="Normal 35 2 2 3 3 4 2" xfId="34473"/>
    <cellStyle name="Normal 35 2 2 3 3 5" xfId="34474"/>
    <cellStyle name="Normal 35 2 2 3 3 5 2" xfId="34475"/>
    <cellStyle name="Normal 35 2 2 3 3 6" xfId="34476"/>
    <cellStyle name="Normal 35 2 2 3 4" xfId="34477"/>
    <cellStyle name="Normal 35 2 2 3 4 2" xfId="34478"/>
    <cellStyle name="Normal 35 2 2 3 4 2 2" xfId="34479"/>
    <cellStyle name="Normal 35 2 2 3 4 2 2 2" xfId="34480"/>
    <cellStyle name="Normal 35 2 2 3 4 2 2 2 2" xfId="34481"/>
    <cellStyle name="Normal 35 2 2 3 4 2 2 3" xfId="34482"/>
    <cellStyle name="Normal 35 2 2 3 4 2 2 3 2" xfId="34483"/>
    <cellStyle name="Normal 35 2 2 3 4 2 2 4" xfId="34484"/>
    <cellStyle name="Normal 35 2 2 3 4 2 3" xfId="34485"/>
    <cellStyle name="Normal 35 2 2 3 4 2 3 2" xfId="34486"/>
    <cellStyle name="Normal 35 2 2 3 4 2 4" xfId="34487"/>
    <cellStyle name="Normal 35 2 2 3 4 2 4 2" xfId="34488"/>
    <cellStyle name="Normal 35 2 2 3 4 2 5" xfId="34489"/>
    <cellStyle name="Normal 35 2 2 3 4 3" xfId="34490"/>
    <cellStyle name="Normal 35 2 2 3 4 3 2" xfId="34491"/>
    <cellStyle name="Normal 35 2 2 3 4 3 2 2" xfId="34492"/>
    <cellStyle name="Normal 35 2 2 3 4 3 3" xfId="34493"/>
    <cellStyle name="Normal 35 2 2 3 4 3 3 2" xfId="34494"/>
    <cellStyle name="Normal 35 2 2 3 4 3 4" xfId="34495"/>
    <cellStyle name="Normal 35 2 2 3 4 4" xfId="34496"/>
    <cellStyle name="Normal 35 2 2 3 4 4 2" xfId="34497"/>
    <cellStyle name="Normal 35 2 2 3 4 5" xfId="34498"/>
    <cellStyle name="Normal 35 2 2 3 4 5 2" xfId="34499"/>
    <cellStyle name="Normal 35 2 2 3 4 6" xfId="34500"/>
    <cellStyle name="Normal 35 2 2 3 5" xfId="34501"/>
    <cellStyle name="Normal 35 2 2 3 5 2" xfId="34502"/>
    <cellStyle name="Normal 35 2 2 3 5 2 2" xfId="34503"/>
    <cellStyle name="Normal 35 2 2 3 5 2 2 2" xfId="34504"/>
    <cellStyle name="Normal 35 2 2 3 5 2 3" xfId="34505"/>
    <cellStyle name="Normal 35 2 2 3 5 2 3 2" xfId="34506"/>
    <cellStyle name="Normal 35 2 2 3 5 2 4" xfId="34507"/>
    <cellStyle name="Normal 35 2 2 3 5 3" xfId="34508"/>
    <cellStyle name="Normal 35 2 2 3 5 3 2" xfId="34509"/>
    <cellStyle name="Normal 35 2 2 3 5 4" xfId="34510"/>
    <cellStyle name="Normal 35 2 2 3 5 4 2" xfId="34511"/>
    <cellStyle name="Normal 35 2 2 3 5 5" xfId="34512"/>
    <cellStyle name="Normal 35 2 2 3 6" xfId="34513"/>
    <cellStyle name="Normal 35 2 2 3 6 2" xfId="34514"/>
    <cellStyle name="Normal 35 2 2 3 6 2 2" xfId="34515"/>
    <cellStyle name="Normal 35 2 2 3 6 3" xfId="34516"/>
    <cellStyle name="Normal 35 2 2 3 6 3 2" xfId="34517"/>
    <cellStyle name="Normal 35 2 2 3 6 4" xfId="34518"/>
    <cellStyle name="Normal 35 2 2 3 7" xfId="34519"/>
    <cellStyle name="Normal 35 2 2 3 7 2" xfId="34520"/>
    <cellStyle name="Normal 35 2 2 3 8" xfId="34521"/>
    <cellStyle name="Normal 35 2 2 3 8 2" xfId="34522"/>
    <cellStyle name="Normal 35 2 2 3 9" xfId="34523"/>
    <cellStyle name="Normal 35 2 2 4" xfId="34524"/>
    <cellStyle name="Normal 35 2 2 4 2" xfId="34525"/>
    <cellStyle name="Normal 35 2 2 4 2 2" xfId="34526"/>
    <cellStyle name="Normal 35 2 2 4 2 2 2" xfId="34527"/>
    <cellStyle name="Normal 35 2 2 4 2 2 2 2" xfId="34528"/>
    <cellStyle name="Normal 35 2 2 4 2 2 3" xfId="34529"/>
    <cellStyle name="Normal 35 2 2 4 2 2 3 2" xfId="34530"/>
    <cellStyle name="Normal 35 2 2 4 2 2 4" xfId="34531"/>
    <cellStyle name="Normal 35 2 2 4 2 3" xfId="34532"/>
    <cellStyle name="Normal 35 2 2 4 2 3 2" xfId="34533"/>
    <cellStyle name="Normal 35 2 2 4 2 4" xfId="34534"/>
    <cellStyle name="Normal 35 2 2 4 2 4 2" xfId="34535"/>
    <cellStyle name="Normal 35 2 2 4 2 5" xfId="34536"/>
    <cellStyle name="Normal 35 2 2 4 3" xfId="34537"/>
    <cellStyle name="Normal 35 2 2 4 3 2" xfId="34538"/>
    <cellStyle name="Normal 35 2 2 4 3 2 2" xfId="34539"/>
    <cellStyle name="Normal 35 2 2 4 3 3" xfId="34540"/>
    <cellStyle name="Normal 35 2 2 4 3 3 2" xfId="34541"/>
    <cellStyle name="Normal 35 2 2 4 3 4" xfId="34542"/>
    <cellStyle name="Normal 35 2 2 4 4" xfId="34543"/>
    <cellStyle name="Normal 35 2 2 4 4 2" xfId="34544"/>
    <cellStyle name="Normal 35 2 2 4 5" xfId="34545"/>
    <cellStyle name="Normal 35 2 2 4 5 2" xfId="34546"/>
    <cellStyle name="Normal 35 2 2 4 6" xfId="34547"/>
    <cellStyle name="Normal 35 2 2 5" xfId="34548"/>
    <cellStyle name="Normal 35 2 2 5 2" xfId="34549"/>
    <cellStyle name="Normal 35 2 2 5 2 2" xfId="34550"/>
    <cellStyle name="Normal 35 2 2 5 2 2 2" xfId="34551"/>
    <cellStyle name="Normal 35 2 2 5 2 2 2 2" xfId="34552"/>
    <cellStyle name="Normal 35 2 2 5 2 2 3" xfId="34553"/>
    <cellStyle name="Normal 35 2 2 5 2 2 3 2" xfId="34554"/>
    <cellStyle name="Normal 35 2 2 5 2 2 4" xfId="34555"/>
    <cellStyle name="Normal 35 2 2 5 2 3" xfId="34556"/>
    <cellStyle name="Normal 35 2 2 5 2 3 2" xfId="34557"/>
    <cellStyle name="Normal 35 2 2 5 2 4" xfId="34558"/>
    <cellStyle name="Normal 35 2 2 5 2 4 2" xfId="34559"/>
    <cellStyle name="Normal 35 2 2 5 2 5" xfId="34560"/>
    <cellStyle name="Normal 35 2 2 5 3" xfId="34561"/>
    <cellStyle name="Normal 35 2 2 5 3 2" xfId="34562"/>
    <cellStyle name="Normal 35 2 2 5 3 2 2" xfId="34563"/>
    <cellStyle name="Normal 35 2 2 5 3 3" xfId="34564"/>
    <cellStyle name="Normal 35 2 2 5 3 3 2" xfId="34565"/>
    <cellStyle name="Normal 35 2 2 5 3 4" xfId="34566"/>
    <cellStyle name="Normal 35 2 2 5 4" xfId="34567"/>
    <cellStyle name="Normal 35 2 2 5 4 2" xfId="34568"/>
    <cellStyle name="Normal 35 2 2 5 5" xfId="34569"/>
    <cellStyle name="Normal 35 2 2 5 5 2" xfId="34570"/>
    <cellStyle name="Normal 35 2 2 5 6" xfId="34571"/>
    <cellStyle name="Normal 35 2 2 6" xfId="34572"/>
    <cellStyle name="Normal 35 2 2 6 2" xfId="34573"/>
    <cellStyle name="Normal 35 2 2 6 2 2" xfId="34574"/>
    <cellStyle name="Normal 35 2 2 6 2 2 2" xfId="34575"/>
    <cellStyle name="Normal 35 2 2 6 2 2 2 2" xfId="34576"/>
    <cellStyle name="Normal 35 2 2 6 2 2 3" xfId="34577"/>
    <cellStyle name="Normal 35 2 2 6 2 2 3 2" xfId="34578"/>
    <cellStyle name="Normal 35 2 2 6 2 2 4" xfId="34579"/>
    <cellStyle name="Normal 35 2 2 6 2 3" xfId="34580"/>
    <cellStyle name="Normal 35 2 2 6 2 3 2" xfId="34581"/>
    <cellStyle name="Normal 35 2 2 6 2 4" xfId="34582"/>
    <cellStyle name="Normal 35 2 2 6 2 4 2" xfId="34583"/>
    <cellStyle name="Normal 35 2 2 6 2 5" xfId="34584"/>
    <cellStyle name="Normal 35 2 2 6 3" xfId="34585"/>
    <cellStyle name="Normal 35 2 2 6 3 2" xfId="34586"/>
    <cellStyle name="Normal 35 2 2 6 3 2 2" xfId="34587"/>
    <cellStyle name="Normal 35 2 2 6 3 3" xfId="34588"/>
    <cellStyle name="Normal 35 2 2 6 3 3 2" xfId="34589"/>
    <cellStyle name="Normal 35 2 2 6 3 4" xfId="34590"/>
    <cellStyle name="Normal 35 2 2 6 4" xfId="34591"/>
    <cellStyle name="Normal 35 2 2 6 4 2" xfId="34592"/>
    <cellStyle name="Normal 35 2 2 6 5" xfId="34593"/>
    <cellStyle name="Normal 35 2 2 6 5 2" xfId="34594"/>
    <cellStyle name="Normal 35 2 2 6 6" xfId="34595"/>
    <cellStyle name="Normal 35 2 2 7" xfId="34596"/>
    <cellStyle name="Normal 35 2 2 7 2" xfId="34597"/>
    <cellStyle name="Normal 35 2 2 7 2 2" xfId="34598"/>
    <cellStyle name="Normal 35 2 2 7 2 2 2" xfId="34599"/>
    <cellStyle name="Normal 35 2 2 7 2 3" xfId="34600"/>
    <cellStyle name="Normal 35 2 2 7 2 3 2" xfId="34601"/>
    <cellStyle name="Normal 35 2 2 7 2 4" xfId="34602"/>
    <cellStyle name="Normal 35 2 2 7 3" xfId="34603"/>
    <cellStyle name="Normal 35 2 2 7 3 2" xfId="34604"/>
    <cellStyle name="Normal 35 2 2 7 4" xfId="34605"/>
    <cellStyle name="Normal 35 2 2 7 4 2" xfId="34606"/>
    <cellStyle name="Normal 35 2 2 7 5" xfId="34607"/>
    <cellStyle name="Normal 35 2 2 8" xfId="34608"/>
    <cellStyle name="Normal 35 2 2 8 2" xfId="34609"/>
    <cellStyle name="Normal 35 2 2 8 2 2" xfId="34610"/>
    <cellStyle name="Normal 35 2 2 8 3" xfId="34611"/>
    <cellStyle name="Normal 35 2 2 8 3 2" xfId="34612"/>
    <cellStyle name="Normal 35 2 2 8 4" xfId="34613"/>
    <cellStyle name="Normal 35 2 2 9" xfId="34614"/>
    <cellStyle name="Normal 35 2 2 9 2" xfId="34615"/>
    <cellStyle name="Normal 35 2 3" xfId="34616"/>
    <cellStyle name="Normal 35 2 3 2" xfId="34617"/>
    <cellStyle name="Normal 35 2 3 2 2" xfId="34618"/>
    <cellStyle name="Normal 35 2 3 2 2 2" xfId="34619"/>
    <cellStyle name="Normal 35 2 3 2 2 2 2" xfId="34620"/>
    <cellStyle name="Normal 35 2 3 2 2 2 2 2" xfId="34621"/>
    <cellStyle name="Normal 35 2 3 2 2 2 3" xfId="34622"/>
    <cellStyle name="Normal 35 2 3 2 2 2 3 2" xfId="34623"/>
    <cellStyle name="Normal 35 2 3 2 2 2 4" xfId="34624"/>
    <cellStyle name="Normal 35 2 3 2 2 3" xfId="34625"/>
    <cellStyle name="Normal 35 2 3 2 2 3 2" xfId="34626"/>
    <cellStyle name="Normal 35 2 3 2 2 4" xfId="34627"/>
    <cellStyle name="Normal 35 2 3 2 2 4 2" xfId="34628"/>
    <cellStyle name="Normal 35 2 3 2 2 5" xfId="34629"/>
    <cellStyle name="Normal 35 2 3 2 3" xfId="34630"/>
    <cellStyle name="Normal 35 2 3 2 3 2" xfId="34631"/>
    <cellStyle name="Normal 35 2 3 2 3 2 2" xfId="34632"/>
    <cellStyle name="Normal 35 2 3 2 3 3" xfId="34633"/>
    <cellStyle name="Normal 35 2 3 2 3 3 2" xfId="34634"/>
    <cellStyle name="Normal 35 2 3 2 3 4" xfId="34635"/>
    <cellStyle name="Normal 35 2 3 2 4" xfId="34636"/>
    <cellStyle name="Normal 35 2 3 2 4 2" xfId="34637"/>
    <cellStyle name="Normal 35 2 3 2 5" xfId="34638"/>
    <cellStyle name="Normal 35 2 3 2 5 2" xfId="34639"/>
    <cellStyle name="Normal 35 2 3 2 6" xfId="34640"/>
    <cellStyle name="Normal 35 2 3 3" xfId="34641"/>
    <cellStyle name="Normal 35 2 3 3 2" xfId="34642"/>
    <cellStyle name="Normal 35 2 3 3 2 2" xfId="34643"/>
    <cellStyle name="Normal 35 2 3 3 2 2 2" xfId="34644"/>
    <cellStyle name="Normal 35 2 3 3 2 2 2 2" xfId="34645"/>
    <cellStyle name="Normal 35 2 3 3 2 2 3" xfId="34646"/>
    <cellStyle name="Normal 35 2 3 3 2 2 3 2" xfId="34647"/>
    <cellStyle name="Normal 35 2 3 3 2 2 4" xfId="34648"/>
    <cellStyle name="Normal 35 2 3 3 2 3" xfId="34649"/>
    <cellStyle name="Normal 35 2 3 3 2 3 2" xfId="34650"/>
    <cellStyle name="Normal 35 2 3 3 2 4" xfId="34651"/>
    <cellStyle name="Normal 35 2 3 3 2 4 2" xfId="34652"/>
    <cellStyle name="Normal 35 2 3 3 2 5" xfId="34653"/>
    <cellStyle name="Normal 35 2 3 3 3" xfId="34654"/>
    <cellStyle name="Normal 35 2 3 3 3 2" xfId="34655"/>
    <cellStyle name="Normal 35 2 3 3 3 2 2" xfId="34656"/>
    <cellStyle name="Normal 35 2 3 3 3 3" xfId="34657"/>
    <cellStyle name="Normal 35 2 3 3 3 3 2" xfId="34658"/>
    <cellStyle name="Normal 35 2 3 3 3 4" xfId="34659"/>
    <cellStyle name="Normal 35 2 3 3 4" xfId="34660"/>
    <cellStyle name="Normal 35 2 3 3 4 2" xfId="34661"/>
    <cellStyle name="Normal 35 2 3 3 5" xfId="34662"/>
    <cellStyle name="Normal 35 2 3 3 5 2" xfId="34663"/>
    <cellStyle name="Normal 35 2 3 3 6" xfId="34664"/>
    <cellStyle name="Normal 35 2 3 4" xfId="34665"/>
    <cellStyle name="Normal 35 2 3 4 2" xfId="34666"/>
    <cellStyle name="Normal 35 2 3 4 2 2" xfId="34667"/>
    <cellStyle name="Normal 35 2 3 4 2 2 2" xfId="34668"/>
    <cellStyle name="Normal 35 2 3 4 2 2 2 2" xfId="34669"/>
    <cellStyle name="Normal 35 2 3 4 2 2 3" xfId="34670"/>
    <cellStyle name="Normal 35 2 3 4 2 2 3 2" xfId="34671"/>
    <cellStyle name="Normal 35 2 3 4 2 2 4" xfId="34672"/>
    <cellStyle name="Normal 35 2 3 4 2 3" xfId="34673"/>
    <cellStyle name="Normal 35 2 3 4 2 3 2" xfId="34674"/>
    <cellStyle name="Normal 35 2 3 4 2 4" xfId="34675"/>
    <cellStyle name="Normal 35 2 3 4 2 4 2" xfId="34676"/>
    <cellStyle name="Normal 35 2 3 4 2 5" xfId="34677"/>
    <cellStyle name="Normal 35 2 3 4 3" xfId="34678"/>
    <cellStyle name="Normal 35 2 3 4 3 2" xfId="34679"/>
    <cellStyle name="Normal 35 2 3 4 3 2 2" xfId="34680"/>
    <cellStyle name="Normal 35 2 3 4 3 3" xfId="34681"/>
    <cellStyle name="Normal 35 2 3 4 3 3 2" xfId="34682"/>
    <cellStyle name="Normal 35 2 3 4 3 4" xfId="34683"/>
    <cellStyle name="Normal 35 2 3 4 4" xfId="34684"/>
    <cellStyle name="Normal 35 2 3 4 4 2" xfId="34685"/>
    <cellStyle name="Normal 35 2 3 4 5" xfId="34686"/>
    <cellStyle name="Normal 35 2 3 4 5 2" xfId="34687"/>
    <cellStyle name="Normal 35 2 3 4 6" xfId="34688"/>
    <cellStyle name="Normal 35 2 3 5" xfId="34689"/>
    <cellStyle name="Normal 35 2 3 5 2" xfId="34690"/>
    <cellStyle name="Normal 35 2 3 5 2 2" xfId="34691"/>
    <cellStyle name="Normal 35 2 3 5 2 2 2" xfId="34692"/>
    <cellStyle name="Normal 35 2 3 5 2 3" xfId="34693"/>
    <cellStyle name="Normal 35 2 3 5 2 3 2" xfId="34694"/>
    <cellStyle name="Normal 35 2 3 5 2 4" xfId="34695"/>
    <cellStyle name="Normal 35 2 3 5 3" xfId="34696"/>
    <cellStyle name="Normal 35 2 3 5 3 2" xfId="34697"/>
    <cellStyle name="Normal 35 2 3 5 4" xfId="34698"/>
    <cellStyle name="Normal 35 2 3 5 4 2" xfId="34699"/>
    <cellStyle name="Normal 35 2 3 5 5" xfId="34700"/>
    <cellStyle name="Normal 35 2 3 6" xfId="34701"/>
    <cellStyle name="Normal 35 2 3 6 2" xfId="34702"/>
    <cellStyle name="Normal 35 2 3 6 2 2" xfId="34703"/>
    <cellStyle name="Normal 35 2 3 6 3" xfId="34704"/>
    <cellStyle name="Normal 35 2 3 6 3 2" xfId="34705"/>
    <cellStyle name="Normal 35 2 3 6 4" xfId="34706"/>
    <cellStyle name="Normal 35 2 3 7" xfId="34707"/>
    <cellStyle name="Normal 35 2 3 7 2" xfId="34708"/>
    <cellStyle name="Normal 35 2 3 8" xfId="34709"/>
    <cellStyle name="Normal 35 2 3 8 2" xfId="34710"/>
    <cellStyle name="Normal 35 2 3 9" xfId="34711"/>
    <cellStyle name="Normal 35 2 4" xfId="34712"/>
    <cellStyle name="Normal 35 2 4 2" xfId="34713"/>
    <cellStyle name="Normal 35 2 4 2 2" xfId="34714"/>
    <cellStyle name="Normal 35 2 4 2 2 2" xfId="34715"/>
    <cellStyle name="Normal 35 2 4 2 2 2 2" xfId="34716"/>
    <cellStyle name="Normal 35 2 4 2 2 3" xfId="34717"/>
    <cellStyle name="Normal 35 2 4 2 2 3 2" xfId="34718"/>
    <cellStyle name="Normal 35 2 4 2 2 4" xfId="34719"/>
    <cellStyle name="Normal 35 2 4 2 3" xfId="34720"/>
    <cellStyle name="Normal 35 2 4 2 3 2" xfId="34721"/>
    <cellStyle name="Normal 35 2 4 2 4" xfId="34722"/>
    <cellStyle name="Normal 35 2 4 2 4 2" xfId="34723"/>
    <cellStyle name="Normal 35 2 4 2 5" xfId="34724"/>
    <cellStyle name="Normal 35 2 4 3" xfId="34725"/>
    <cellStyle name="Normal 35 2 4 3 2" xfId="34726"/>
    <cellStyle name="Normal 35 2 4 3 2 2" xfId="34727"/>
    <cellStyle name="Normal 35 2 4 3 3" xfId="34728"/>
    <cellStyle name="Normal 35 2 4 3 3 2" xfId="34729"/>
    <cellStyle name="Normal 35 2 4 3 4" xfId="34730"/>
    <cellStyle name="Normal 35 2 4 4" xfId="34731"/>
    <cellStyle name="Normal 35 2 4 4 2" xfId="34732"/>
    <cellStyle name="Normal 35 2 4 5" xfId="34733"/>
    <cellStyle name="Normal 35 2 4 5 2" xfId="34734"/>
    <cellStyle name="Normal 35 2 4 6" xfId="34735"/>
    <cellStyle name="Normal 35 2 5" xfId="34736"/>
    <cellStyle name="Normal 35 2 5 2" xfId="34737"/>
    <cellStyle name="Normal 35 2 5 2 2" xfId="34738"/>
    <cellStyle name="Normal 35 2 5 2 2 2" xfId="34739"/>
    <cellStyle name="Normal 35 2 5 2 2 2 2" xfId="34740"/>
    <cellStyle name="Normal 35 2 5 2 2 3" xfId="34741"/>
    <cellStyle name="Normal 35 2 5 2 2 3 2" xfId="34742"/>
    <cellStyle name="Normal 35 2 5 2 2 4" xfId="34743"/>
    <cellStyle name="Normal 35 2 5 2 3" xfId="34744"/>
    <cellStyle name="Normal 35 2 5 2 3 2" xfId="34745"/>
    <cellStyle name="Normal 35 2 5 2 4" xfId="34746"/>
    <cellStyle name="Normal 35 2 5 2 4 2" xfId="34747"/>
    <cellStyle name="Normal 35 2 5 2 5" xfId="34748"/>
    <cellStyle name="Normal 35 2 5 3" xfId="34749"/>
    <cellStyle name="Normal 35 2 5 3 2" xfId="34750"/>
    <cellStyle name="Normal 35 2 5 3 2 2" xfId="34751"/>
    <cellStyle name="Normal 35 2 5 3 3" xfId="34752"/>
    <cellStyle name="Normal 35 2 5 3 3 2" xfId="34753"/>
    <cellStyle name="Normal 35 2 5 3 4" xfId="34754"/>
    <cellStyle name="Normal 35 2 5 4" xfId="34755"/>
    <cellStyle name="Normal 35 2 5 4 2" xfId="34756"/>
    <cellStyle name="Normal 35 2 5 5" xfId="34757"/>
    <cellStyle name="Normal 35 2 5 5 2" xfId="34758"/>
    <cellStyle name="Normal 35 2 5 6" xfId="34759"/>
    <cellStyle name="Normal 35 2 6" xfId="34760"/>
    <cellStyle name="Normal 35 2 6 2" xfId="34761"/>
    <cellStyle name="Normal 35 2 6 2 2" xfId="34762"/>
    <cellStyle name="Normal 35 2 6 2 2 2" xfId="34763"/>
    <cellStyle name="Normal 35 2 6 2 2 2 2" xfId="34764"/>
    <cellStyle name="Normal 35 2 6 2 2 3" xfId="34765"/>
    <cellStyle name="Normal 35 2 6 2 2 3 2" xfId="34766"/>
    <cellStyle name="Normal 35 2 6 2 2 4" xfId="34767"/>
    <cellStyle name="Normal 35 2 6 2 3" xfId="34768"/>
    <cellStyle name="Normal 35 2 6 2 3 2" xfId="34769"/>
    <cellStyle name="Normal 35 2 6 2 4" xfId="34770"/>
    <cellStyle name="Normal 35 2 6 2 4 2" xfId="34771"/>
    <cellStyle name="Normal 35 2 6 2 5" xfId="34772"/>
    <cellStyle name="Normal 35 2 6 3" xfId="34773"/>
    <cellStyle name="Normal 35 2 6 3 2" xfId="34774"/>
    <cellStyle name="Normal 35 2 6 3 2 2" xfId="34775"/>
    <cellStyle name="Normal 35 2 6 3 3" xfId="34776"/>
    <cellStyle name="Normal 35 2 6 3 3 2" xfId="34777"/>
    <cellStyle name="Normal 35 2 6 3 4" xfId="34778"/>
    <cellStyle name="Normal 35 2 6 4" xfId="34779"/>
    <cellStyle name="Normal 35 2 6 4 2" xfId="34780"/>
    <cellStyle name="Normal 35 2 6 5" xfId="34781"/>
    <cellStyle name="Normal 35 2 6 5 2" xfId="34782"/>
    <cellStyle name="Normal 35 2 6 6" xfId="34783"/>
    <cellStyle name="Normal 35 2 7" xfId="34784"/>
    <cellStyle name="Normal 35 2 7 2" xfId="34785"/>
    <cellStyle name="Normal 35 2 7 2 2" xfId="34786"/>
    <cellStyle name="Normal 35 2 7 2 2 2" xfId="34787"/>
    <cellStyle name="Normal 35 2 7 2 3" xfId="34788"/>
    <cellStyle name="Normal 35 2 7 2 3 2" xfId="34789"/>
    <cellStyle name="Normal 35 2 7 2 4" xfId="34790"/>
    <cellStyle name="Normal 35 2 7 3" xfId="34791"/>
    <cellStyle name="Normal 35 2 7 3 2" xfId="34792"/>
    <cellStyle name="Normal 35 2 7 4" xfId="34793"/>
    <cellStyle name="Normal 35 2 7 4 2" xfId="34794"/>
    <cellStyle name="Normal 35 2 7 5" xfId="34795"/>
    <cellStyle name="Normal 35 2 8" xfId="34796"/>
    <cellStyle name="Normal 35 2 8 2" xfId="34797"/>
    <cellStyle name="Normal 35 2 8 2 2" xfId="34798"/>
    <cellStyle name="Normal 35 2 8 3" xfId="34799"/>
    <cellStyle name="Normal 35 2 8 3 2" xfId="34800"/>
    <cellStyle name="Normal 35 2 8 4" xfId="34801"/>
    <cellStyle name="Normal 35 2 9" xfId="34802"/>
    <cellStyle name="Normal 35 2 9 2" xfId="34803"/>
    <cellStyle name="Normal 35 3" xfId="34804"/>
    <cellStyle name="Normal 35 3 2" xfId="34805"/>
    <cellStyle name="Normal 35 3 2 2" xfId="34806"/>
    <cellStyle name="Normal 35 3 2 2 2" xfId="34807"/>
    <cellStyle name="Normal 35 3 2 2 2 2" xfId="34808"/>
    <cellStyle name="Normal 35 3 2 2 2 2 2" xfId="34809"/>
    <cellStyle name="Normal 35 3 2 2 2 3" xfId="34810"/>
    <cellStyle name="Normal 35 3 2 2 2 3 2" xfId="34811"/>
    <cellStyle name="Normal 35 3 2 2 2 4" xfId="34812"/>
    <cellStyle name="Normal 35 3 2 2 3" xfId="34813"/>
    <cellStyle name="Normal 35 3 2 2 3 2" xfId="34814"/>
    <cellStyle name="Normal 35 3 2 2 4" xfId="34815"/>
    <cellStyle name="Normal 35 3 2 2 4 2" xfId="34816"/>
    <cellStyle name="Normal 35 3 2 2 5" xfId="34817"/>
    <cellStyle name="Normal 35 3 2 3" xfId="34818"/>
    <cellStyle name="Normal 35 3 2 3 2" xfId="34819"/>
    <cellStyle name="Normal 35 3 2 3 2 2" xfId="34820"/>
    <cellStyle name="Normal 35 3 2 3 3" xfId="34821"/>
    <cellStyle name="Normal 35 3 2 3 3 2" xfId="34822"/>
    <cellStyle name="Normal 35 3 2 3 4" xfId="34823"/>
    <cellStyle name="Normal 35 3 2 4" xfId="34824"/>
    <cellStyle name="Normal 35 3 2 4 2" xfId="34825"/>
    <cellStyle name="Normal 35 3 2 5" xfId="34826"/>
    <cellStyle name="Normal 35 3 2 5 2" xfId="34827"/>
    <cellStyle name="Normal 35 3 2 6" xfId="34828"/>
    <cellStyle name="Normal 35 3 3" xfId="34829"/>
    <cellStyle name="Normal 35 3 3 2" xfId="34830"/>
    <cellStyle name="Normal 35 3 3 2 2" xfId="34831"/>
    <cellStyle name="Normal 35 3 3 2 2 2" xfId="34832"/>
    <cellStyle name="Normal 35 3 3 2 2 2 2" xfId="34833"/>
    <cellStyle name="Normal 35 3 3 2 2 3" xfId="34834"/>
    <cellStyle name="Normal 35 3 3 2 2 3 2" xfId="34835"/>
    <cellStyle name="Normal 35 3 3 2 2 4" xfId="34836"/>
    <cellStyle name="Normal 35 3 3 2 3" xfId="34837"/>
    <cellStyle name="Normal 35 3 3 2 3 2" xfId="34838"/>
    <cellStyle name="Normal 35 3 3 2 4" xfId="34839"/>
    <cellStyle name="Normal 35 3 3 2 4 2" xfId="34840"/>
    <cellStyle name="Normal 35 3 3 2 5" xfId="34841"/>
    <cellStyle name="Normal 35 3 3 3" xfId="34842"/>
    <cellStyle name="Normal 35 3 3 3 2" xfId="34843"/>
    <cellStyle name="Normal 35 3 3 3 2 2" xfId="34844"/>
    <cellStyle name="Normal 35 3 3 3 3" xfId="34845"/>
    <cellStyle name="Normal 35 3 3 3 3 2" xfId="34846"/>
    <cellStyle name="Normal 35 3 3 3 4" xfId="34847"/>
    <cellStyle name="Normal 35 3 3 4" xfId="34848"/>
    <cellStyle name="Normal 35 3 3 4 2" xfId="34849"/>
    <cellStyle name="Normal 35 3 3 5" xfId="34850"/>
    <cellStyle name="Normal 35 3 3 5 2" xfId="34851"/>
    <cellStyle name="Normal 35 3 3 6" xfId="34852"/>
    <cellStyle name="Normal 35 3 4" xfId="34853"/>
    <cellStyle name="Normal 35 3 4 2" xfId="34854"/>
    <cellStyle name="Normal 35 3 4 2 2" xfId="34855"/>
    <cellStyle name="Normal 35 3 4 2 2 2" xfId="34856"/>
    <cellStyle name="Normal 35 3 4 2 2 2 2" xfId="34857"/>
    <cellStyle name="Normal 35 3 4 2 2 3" xfId="34858"/>
    <cellStyle name="Normal 35 3 4 2 2 3 2" xfId="34859"/>
    <cellStyle name="Normal 35 3 4 2 2 4" xfId="34860"/>
    <cellStyle name="Normal 35 3 4 2 3" xfId="34861"/>
    <cellStyle name="Normal 35 3 4 2 3 2" xfId="34862"/>
    <cellStyle name="Normal 35 3 4 2 4" xfId="34863"/>
    <cellStyle name="Normal 35 3 4 2 4 2" xfId="34864"/>
    <cellStyle name="Normal 35 3 4 2 5" xfId="34865"/>
    <cellStyle name="Normal 35 3 4 3" xfId="34866"/>
    <cellStyle name="Normal 35 3 4 3 2" xfId="34867"/>
    <cellStyle name="Normal 35 3 4 3 2 2" xfId="34868"/>
    <cellStyle name="Normal 35 3 4 3 3" xfId="34869"/>
    <cellStyle name="Normal 35 3 4 3 3 2" xfId="34870"/>
    <cellStyle name="Normal 35 3 4 3 4" xfId="34871"/>
    <cellStyle name="Normal 35 3 4 4" xfId="34872"/>
    <cellStyle name="Normal 35 3 4 4 2" xfId="34873"/>
    <cellStyle name="Normal 35 3 4 5" xfId="34874"/>
    <cellStyle name="Normal 35 3 4 5 2" xfId="34875"/>
    <cellStyle name="Normal 35 3 4 6" xfId="34876"/>
    <cellStyle name="Normal 35 3 5" xfId="34877"/>
    <cellStyle name="Normal 35 3 5 2" xfId="34878"/>
    <cellStyle name="Normal 35 3 5 2 2" xfId="34879"/>
    <cellStyle name="Normal 35 3 5 2 2 2" xfId="34880"/>
    <cellStyle name="Normal 35 3 5 2 3" xfId="34881"/>
    <cellStyle name="Normal 35 3 5 2 3 2" xfId="34882"/>
    <cellStyle name="Normal 35 3 5 2 4" xfId="34883"/>
    <cellStyle name="Normal 35 3 5 3" xfId="34884"/>
    <cellStyle name="Normal 35 3 5 3 2" xfId="34885"/>
    <cellStyle name="Normal 35 3 5 4" xfId="34886"/>
    <cellStyle name="Normal 35 3 5 4 2" xfId="34887"/>
    <cellStyle name="Normal 35 3 5 5" xfId="34888"/>
    <cellStyle name="Normal 35 3 6" xfId="34889"/>
    <cellStyle name="Normal 35 3 6 2" xfId="34890"/>
    <cellStyle name="Normal 35 3 6 2 2" xfId="34891"/>
    <cellStyle name="Normal 35 3 6 3" xfId="34892"/>
    <cellStyle name="Normal 35 3 6 3 2" xfId="34893"/>
    <cellStyle name="Normal 35 3 6 4" xfId="34894"/>
    <cellStyle name="Normal 35 3 7" xfId="34895"/>
    <cellStyle name="Normal 35 3 7 2" xfId="34896"/>
    <cellStyle name="Normal 35 3 8" xfId="34897"/>
    <cellStyle name="Normal 35 3 8 2" xfId="34898"/>
    <cellStyle name="Normal 35 3 9" xfId="34899"/>
    <cellStyle name="Normal 35 4" xfId="34900"/>
    <cellStyle name="Normal 35 4 2" xfId="34901"/>
    <cellStyle name="Normal 35 4 2 2" xfId="34902"/>
    <cellStyle name="Normal 35 4 2 2 2" xfId="34903"/>
    <cellStyle name="Normal 35 4 2 2 2 2" xfId="34904"/>
    <cellStyle name="Normal 35 4 2 2 3" xfId="34905"/>
    <cellStyle name="Normal 35 4 2 2 3 2" xfId="34906"/>
    <cellStyle name="Normal 35 4 2 2 4" xfId="34907"/>
    <cellStyle name="Normal 35 4 2 3" xfId="34908"/>
    <cellStyle name="Normal 35 4 2 3 2" xfId="34909"/>
    <cellStyle name="Normal 35 4 2 4" xfId="34910"/>
    <cellStyle name="Normal 35 4 2 4 2" xfId="34911"/>
    <cellStyle name="Normal 35 4 2 5" xfId="34912"/>
    <cellStyle name="Normal 35 4 3" xfId="34913"/>
    <cellStyle name="Normal 35 4 3 2" xfId="34914"/>
    <cellStyle name="Normal 35 4 3 2 2" xfId="34915"/>
    <cellStyle name="Normal 35 4 3 3" xfId="34916"/>
    <cellStyle name="Normal 35 4 3 3 2" xfId="34917"/>
    <cellStyle name="Normal 35 4 3 4" xfId="34918"/>
    <cellStyle name="Normal 35 4 4" xfId="34919"/>
    <cellStyle name="Normal 35 4 4 2" xfId="34920"/>
    <cellStyle name="Normal 35 4 5" xfId="34921"/>
    <cellStyle name="Normal 35 4 5 2" xfId="34922"/>
    <cellStyle name="Normal 35 4 6" xfId="34923"/>
    <cellStyle name="Normal 35 5" xfId="34924"/>
    <cellStyle name="Normal 35 5 2" xfId="34925"/>
    <cellStyle name="Normal 35 5 2 2" xfId="34926"/>
    <cellStyle name="Normal 35 5 2 2 2" xfId="34927"/>
    <cellStyle name="Normal 35 5 2 2 2 2" xfId="34928"/>
    <cellStyle name="Normal 35 5 2 2 3" xfId="34929"/>
    <cellStyle name="Normal 35 5 2 2 3 2" xfId="34930"/>
    <cellStyle name="Normal 35 5 2 2 4" xfId="34931"/>
    <cellStyle name="Normal 35 5 2 3" xfId="34932"/>
    <cellStyle name="Normal 35 5 2 3 2" xfId="34933"/>
    <cellStyle name="Normal 35 5 2 4" xfId="34934"/>
    <cellStyle name="Normal 35 5 2 4 2" xfId="34935"/>
    <cellStyle name="Normal 35 5 2 5" xfId="34936"/>
    <cellStyle name="Normal 35 5 3" xfId="34937"/>
    <cellStyle name="Normal 35 5 3 2" xfId="34938"/>
    <cellStyle name="Normal 35 5 3 2 2" xfId="34939"/>
    <cellStyle name="Normal 35 5 3 3" xfId="34940"/>
    <cellStyle name="Normal 35 5 3 3 2" xfId="34941"/>
    <cellStyle name="Normal 35 5 3 4" xfId="34942"/>
    <cellStyle name="Normal 35 5 4" xfId="34943"/>
    <cellStyle name="Normal 35 5 4 2" xfId="34944"/>
    <cellStyle name="Normal 35 5 5" xfId="34945"/>
    <cellStyle name="Normal 35 5 5 2" xfId="34946"/>
    <cellStyle name="Normal 35 5 6" xfId="34947"/>
    <cellStyle name="Normal 35 6" xfId="34948"/>
    <cellStyle name="Normal 35 6 2" xfId="34949"/>
    <cellStyle name="Normal 35 6 2 2" xfId="34950"/>
    <cellStyle name="Normal 35 6 2 2 2" xfId="34951"/>
    <cellStyle name="Normal 35 6 2 2 2 2" xfId="34952"/>
    <cellStyle name="Normal 35 6 2 2 3" xfId="34953"/>
    <cellStyle name="Normal 35 6 2 2 3 2" xfId="34954"/>
    <cellStyle name="Normal 35 6 2 2 4" xfId="34955"/>
    <cellStyle name="Normal 35 6 2 3" xfId="34956"/>
    <cellStyle name="Normal 35 6 2 3 2" xfId="34957"/>
    <cellStyle name="Normal 35 6 2 4" xfId="34958"/>
    <cellStyle name="Normal 35 6 2 4 2" xfId="34959"/>
    <cellStyle name="Normal 35 6 2 5" xfId="34960"/>
    <cellStyle name="Normal 35 6 3" xfId="34961"/>
    <cellStyle name="Normal 35 6 3 2" xfId="34962"/>
    <cellStyle name="Normal 35 6 3 2 2" xfId="34963"/>
    <cellStyle name="Normal 35 6 3 3" xfId="34964"/>
    <cellStyle name="Normal 35 6 3 3 2" xfId="34965"/>
    <cellStyle name="Normal 35 6 3 4" xfId="34966"/>
    <cellStyle name="Normal 35 6 4" xfId="34967"/>
    <cellStyle name="Normal 35 6 4 2" xfId="34968"/>
    <cellStyle name="Normal 35 6 5" xfId="34969"/>
    <cellStyle name="Normal 35 6 5 2" xfId="34970"/>
    <cellStyle name="Normal 35 6 6" xfId="34971"/>
    <cellStyle name="Normal 35 7" xfId="34972"/>
    <cellStyle name="Normal 35 7 2" xfId="34973"/>
    <cellStyle name="Normal 35 7 2 2" xfId="34974"/>
    <cellStyle name="Normal 35 7 2 2 2" xfId="34975"/>
    <cellStyle name="Normal 35 7 2 3" xfId="34976"/>
    <cellStyle name="Normal 35 7 2 3 2" xfId="34977"/>
    <cellStyle name="Normal 35 7 2 4" xfId="34978"/>
    <cellStyle name="Normal 35 7 3" xfId="34979"/>
    <cellStyle name="Normal 35 7 3 2" xfId="34980"/>
    <cellStyle name="Normal 35 7 4" xfId="34981"/>
    <cellStyle name="Normal 35 7 4 2" xfId="34982"/>
    <cellStyle name="Normal 35 7 5" xfId="34983"/>
    <cellStyle name="Normal 35 8" xfId="34984"/>
    <cellStyle name="Normal 35 8 2" xfId="34985"/>
    <cellStyle name="Normal 35 8 2 2" xfId="34986"/>
    <cellStyle name="Normal 35 8 3" xfId="34987"/>
    <cellStyle name="Normal 35 8 3 2" xfId="34988"/>
    <cellStyle name="Normal 35 8 4" xfId="34989"/>
    <cellStyle name="Normal 35 9" xfId="34990"/>
    <cellStyle name="Normal 35 9 2" xfId="34991"/>
    <cellStyle name="Normal 36" xfId="34992"/>
    <cellStyle name="Normal 36 10" xfId="34993"/>
    <cellStyle name="Normal 36 2" xfId="34994"/>
    <cellStyle name="Normal 36 2 2" xfId="34995"/>
    <cellStyle name="Normal 36 2 2 2" xfId="34996"/>
    <cellStyle name="Normal 36 2 2 2 2" xfId="34997"/>
    <cellStyle name="Normal 36 2 2 2 2 2" xfId="34998"/>
    <cellStyle name="Normal 36 2 2 2 2 2 2" xfId="34999"/>
    <cellStyle name="Normal 36 2 2 2 2 3" xfId="35000"/>
    <cellStyle name="Normal 36 2 2 2 2 3 2" xfId="35001"/>
    <cellStyle name="Normal 36 2 2 2 2 4" xfId="35002"/>
    <cellStyle name="Normal 36 2 2 2 3" xfId="35003"/>
    <cellStyle name="Normal 36 2 2 2 3 2" xfId="35004"/>
    <cellStyle name="Normal 36 2 2 2 4" xfId="35005"/>
    <cellStyle name="Normal 36 2 2 2 4 2" xfId="35006"/>
    <cellStyle name="Normal 36 2 2 2 5" xfId="35007"/>
    <cellStyle name="Normal 36 2 2 3" xfId="35008"/>
    <cellStyle name="Normal 36 2 2 3 2" xfId="35009"/>
    <cellStyle name="Normal 36 2 2 3 2 2" xfId="35010"/>
    <cellStyle name="Normal 36 2 2 3 3" xfId="35011"/>
    <cellStyle name="Normal 36 2 2 3 3 2" xfId="35012"/>
    <cellStyle name="Normal 36 2 2 3 4" xfId="35013"/>
    <cellStyle name="Normal 36 2 2 4" xfId="35014"/>
    <cellStyle name="Normal 36 2 2 4 2" xfId="35015"/>
    <cellStyle name="Normal 36 2 2 5" xfId="35016"/>
    <cellStyle name="Normal 36 2 2 5 2" xfId="35017"/>
    <cellStyle name="Normal 36 2 2 6" xfId="35018"/>
    <cellStyle name="Normal 36 2 3" xfId="35019"/>
    <cellStyle name="Normal 36 2 3 2" xfId="35020"/>
    <cellStyle name="Normal 36 2 3 2 2" xfId="35021"/>
    <cellStyle name="Normal 36 2 3 2 2 2" xfId="35022"/>
    <cellStyle name="Normal 36 2 3 2 2 2 2" xfId="35023"/>
    <cellStyle name="Normal 36 2 3 2 2 3" xfId="35024"/>
    <cellStyle name="Normal 36 2 3 2 2 3 2" xfId="35025"/>
    <cellStyle name="Normal 36 2 3 2 2 4" xfId="35026"/>
    <cellStyle name="Normal 36 2 3 2 3" xfId="35027"/>
    <cellStyle name="Normal 36 2 3 2 3 2" xfId="35028"/>
    <cellStyle name="Normal 36 2 3 2 4" xfId="35029"/>
    <cellStyle name="Normal 36 2 3 2 4 2" xfId="35030"/>
    <cellStyle name="Normal 36 2 3 2 5" xfId="35031"/>
    <cellStyle name="Normal 36 2 3 3" xfId="35032"/>
    <cellStyle name="Normal 36 2 3 3 2" xfId="35033"/>
    <cellStyle name="Normal 36 2 3 3 2 2" xfId="35034"/>
    <cellStyle name="Normal 36 2 3 3 3" xfId="35035"/>
    <cellStyle name="Normal 36 2 3 3 3 2" xfId="35036"/>
    <cellStyle name="Normal 36 2 3 3 4" xfId="35037"/>
    <cellStyle name="Normal 36 2 3 4" xfId="35038"/>
    <cellStyle name="Normal 36 2 3 4 2" xfId="35039"/>
    <cellStyle name="Normal 36 2 3 5" xfId="35040"/>
    <cellStyle name="Normal 36 2 3 5 2" xfId="35041"/>
    <cellStyle name="Normal 36 2 3 6" xfId="35042"/>
    <cellStyle name="Normal 36 2 4" xfId="35043"/>
    <cellStyle name="Normal 36 2 4 2" xfId="35044"/>
    <cellStyle name="Normal 36 2 4 2 2" xfId="35045"/>
    <cellStyle name="Normal 36 2 4 2 2 2" xfId="35046"/>
    <cellStyle name="Normal 36 2 4 2 2 2 2" xfId="35047"/>
    <cellStyle name="Normal 36 2 4 2 2 3" xfId="35048"/>
    <cellStyle name="Normal 36 2 4 2 2 3 2" xfId="35049"/>
    <cellStyle name="Normal 36 2 4 2 2 4" xfId="35050"/>
    <cellStyle name="Normal 36 2 4 2 3" xfId="35051"/>
    <cellStyle name="Normal 36 2 4 2 3 2" xfId="35052"/>
    <cellStyle name="Normal 36 2 4 2 4" xfId="35053"/>
    <cellStyle name="Normal 36 2 4 2 4 2" xfId="35054"/>
    <cellStyle name="Normal 36 2 4 2 5" xfId="35055"/>
    <cellStyle name="Normal 36 2 4 3" xfId="35056"/>
    <cellStyle name="Normal 36 2 4 3 2" xfId="35057"/>
    <cellStyle name="Normal 36 2 4 3 2 2" xfId="35058"/>
    <cellStyle name="Normal 36 2 4 3 3" xfId="35059"/>
    <cellStyle name="Normal 36 2 4 3 3 2" xfId="35060"/>
    <cellStyle name="Normal 36 2 4 3 4" xfId="35061"/>
    <cellStyle name="Normal 36 2 4 4" xfId="35062"/>
    <cellStyle name="Normal 36 2 4 4 2" xfId="35063"/>
    <cellStyle name="Normal 36 2 4 5" xfId="35064"/>
    <cellStyle name="Normal 36 2 4 5 2" xfId="35065"/>
    <cellStyle name="Normal 36 2 4 6" xfId="35066"/>
    <cellStyle name="Normal 36 2 5" xfId="35067"/>
    <cellStyle name="Normal 36 2 5 2" xfId="35068"/>
    <cellStyle name="Normal 36 2 5 2 2" xfId="35069"/>
    <cellStyle name="Normal 36 2 5 2 2 2" xfId="35070"/>
    <cellStyle name="Normal 36 2 5 2 3" xfId="35071"/>
    <cellStyle name="Normal 36 2 5 2 3 2" xfId="35072"/>
    <cellStyle name="Normal 36 2 5 2 4" xfId="35073"/>
    <cellStyle name="Normal 36 2 5 3" xfId="35074"/>
    <cellStyle name="Normal 36 2 5 3 2" xfId="35075"/>
    <cellStyle name="Normal 36 2 5 4" xfId="35076"/>
    <cellStyle name="Normal 36 2 5 4 2" xfId="35077"/>
    <cellStyle name="Normal 36 2 5 5" xfId="35078"/>
    <cellStyle name="Normal 36 2 6" xfId="35079"/>
    <cellStyle name="Normal 36 2 6 2" xfId="35080"/>
    <cellStyle name="Normal 36 2 6 2 2" xfId="35081"/>
    <cellStyle name="Normal 36 2 6 3" xfId="35082"/>
    <cellStyle name="Normal 36 2 6 3 2" xfId="35083"/>
    <cellStyle name="Normal 36 2 6 4" xfId="35084"/>
    <cellStyle name="Normal 36 2 7" xfId="35085"/>
    <cellStyle name="Normal 36 2 7 2" xfId="35086"/>
    <cellStyle name="Normal 36 2 8" xfId="35087"/>
    <cellStyle name="Normal 36 2 8 2" xfId="35088"/>
    <cellStyle name="Normal 36 2 9" xfId="35089"/>
    <cellStyle name="Normal 36 3" xfId="35090"/>
    <cellStyle name="Normal 36 3 2" xfId="35091"/>
    <cellStyle name="Normal 36 3 2 2" xfId="35092"/>
    <cellStyle name="Normal 36 3 2 2 2" xfId="35093"/>
    <cellStyle name="Normal 36 3 2 2 2 2" xfId="35094"/>
    <cellStyle name="Normal 36 3 2 2 3" xfId="35095"/>
    <cellStyle name="Normal 36 3 2 2 3 2" xfId="35096"/>
    <cellStyle name="Normal 36 3 2 2 4" xfId="35097"/>
    <cellStyle name="Normal 36 3 2 3" xfId="35098"/>
    <cellStyle name="Normal 36 3 2 3 2" xfId="35099"/>
    <cellStyle name="Normal 36 3 2 4" xfId="35100"/>
    <cellStyle name="Normal 36 3 2 4 2" xfId="35101"/>
    <cellStyle name="Normal 36 3 2 5" xfId="35102"/>
    <cellStyle name="Normal 36 3 3" xfId="35103"/>
    <cellStyle name="Normal 36 3 3 2" xfId="35104"/>
    <cellStyle name="Normal 36 3 3 2 2" xfId="35105"/>
    <cellStyle name="Normal 36 3 3 3" xfId="35106"/>
    <cellStyle name="Normal 36 3 3 3 2" xfId="35107"/>
    <cellStyle name="Normal 36 3 3 4" xfId="35108"/>
    <cellStyle name="Normal 36 3 4" xfId="35109"/>
    <cellStyle name="Normal 36 3 4 2" xfId="35110"/>
    <cellStyle name="Normal 36 3 5" xfId="35111"/>
    <cellStyle name="Normal 36 3 5 2" xfId="35112"/>
    <cellStyle name="Normal 36 3 6" xfId="35113"/>
    <cellStyle name="Normal 36 4" xfId="35114"/>
    <cellStyle name="Normal 36 4 2" xfId="35115"/>
    <cellStyle name="Normal 36 4 2 2" xfId="35116"/>
    <cellStyle name="Normal 36 4 2 2 2" xfId="35117"/>
    <cellStyle name="Normal 36 4 2 2 2 2" xfId="35118"/>
    <cellStyle name="Normal 36 4 2 2 3" xfId="35119"/>
    <cellStyle name="Normal 36 4 2 2 3 2" xfId="35120"/>
    <cellStyle name="Normal 36 4 2 2 4" xfId="35121"/>
    <cellStyle name="Normal 36 4 2 3" xfId="35122"/>
    <cellStyle name="Normal 36 4 2 3 2" xfId="35123"/>
    <cellStyle name="Normal 36 4 2 4" xfId="35124"/>
    <cellStyle name="Normal 36 4 2 4 2" xfId="35125"/>
    <cellStyle name="Normal 36 4 2 5" xfId="35126"/>
    <cellStyle name="Normal 36 4 3" xfId="35127"/>
    <cellStyle name="Normal 36 4 3 2" xfId="35128"/>
    <cellStyle name="Normal 36 4 3 2 2" xfId="35129"/>
    <cellStyle name="Normal 36 4 3 3" xfId="35130"/>
    <cellStyle name="Normal 36 4 3 3 2" xfId="35131"/>
    <cellStyle name="Normal 36 4 3 4" xfId="35132"/>
    <cellStyle name="Normal 36 4 4" xfId="35133"/>
    <cellStyle name="Normal 36 4 4 2" xfId="35134"/>
    <cellStyle name="Normal 36 4 5" xfId="35135"/>
    <cellStyle name="Normal 36 4 5 2" xfId="35136"/>
    <cellStyle name="Normal 36 4 6" xfId="35137"/>
    <cellStyle name="Normal 36 5" xfId="35138"/>
    <cellStyle name="Normal 36 5 2" xfId="35139"/>
    <cellStyle name="Normal 36 5 2 2" xfId="35140"/>
    <cellStyle name="Normal 36 5 2 2 2" xfId="35141"/>
    <cellStyle name="Normal 36 5 2 2 2 2" xfId="35142"/>
    <cellStyle name="Normal 36 5 2 2 3" xfId="35143"/>
    <cellStyle name="Normal 36 5 2 2 3 2" xfId="35144"/>
    <cellStyle name="Normal 36 5 2 2 4" xfId="35145"/>
    <cellStyle name="Normal 36 5 2 3" xfId="35146"/>
    <cellStyle name="Normal 36 5 2 3 2" xfId="35147"/>
    <cellStyle name="Normal 36 5 2 4" xfId="35148"/>
    <cellStyle name="Normal 36 5 2 4 2" xfId="35149"/>
    <cellStyle name="Normal 36 5 2 5" xfId="35150"/>
    <cellStyle name="Normal 36 5 3" xfId="35151"/>
    <cellStyle name="Normal 36 5 3 2" xfId="35152"/>
    <cellStyle name="Normal 36 5 3 2 2" xfId="35153"/>
    <cellStyle name="Normal 36 5 3 3" xfId="35154"/>
    <cellStyle name="Normal 36 5 3 3 2" xfId="35155"/>
    <cellStyle name="Normal 36 5 3 4" xfId="35156"/>
    <cellStyle name="Normal 36 5 4" xfId="35157"/>
    <cellStyle name="Normal 36 5 4 2" xfId="35158"/>
    <cellStyle name="Normal 36 5 5" xfId="35159"/>
    <cellStyle name="Normal 36 5 5 2" xfId="35160"/>
    <cellStyle name="Normal 36 5 6" xfId="35161"/>
    <cellStyle name="Normal 36 6" xfId="35162"/>
    <cellStyle name="Normal 36 6 2" xfId="35163"/>
    <cellStyle name="Normal 36 6 2 2" xfId="35164"/>
    <cellStyle name="Normal 36 6 2 2 2" xfId="35165"/>
    <cellStyle name="Normal 36 6 2 3" xfId="35166"/>
    <cellStyle name="Normal 36 6 2 3 2" xfId="35167"/>
    <cellStyle name="Normal 36 6 2 4" xfId="35168"/>
    <cellStyle name="Normal 36 6 3" xfId="35169"/>
    <cellStyle name="Normal 36 6 3 2" xfId="35170"/>
    <cellStyle name="Normal 36 6 4" xfId="35171"/>
    <cellStyle name="Normal 36 6 4 2" xfId="35172"/>
    <cellStyle name="Normal 36 6 5" xfId="35173"/>
    <cellStyle name="Normal 36 7" xfId="35174"/>
    <cellStyle name="Normal 36 7 2" xfId="35175"/>
    <cellStyle name="Normal 36 7 2 2" xfId="35176"/>
    <cellStyle name="Normal 36 7 3" xfId="35177"/>
    <cellStyle name="Normal 36 7 3 2" xfId="35178"/>
    <cellStyle name="Normal 36 7 4" xfId="35179"/>
    <cellStyle name="Normal 36 8" xfId="35180"/>
    <cellStyle name="Normal 36 8 2" xfId="35181"/>
    <cellStyle name="Normal 36 9" xfId="35182"/>
    <cellStyle name="Normal 36 9 2" xfId="35183"/>
    <cellStyle name="Normal 37" xfId="35184"/>
    <cellStyle name="Normal 37 2" xfId="35185"/>
    <cellStyle name="Normal 37 2 2" xfId="35186"/>
    <cellStyle name="Normal 37 2 2 2" xfId="35187"/>
    <cellStyle name="Normal 37 2 2 2 2" xfId="35188"/>
    <cellStyle name="Normal 37 2 2 2 2 2" xfId="35189"/>
    <cellStyle name="Normal 37 2 2 2 3" xfId="35190"/>
    <cellStyle name="Normal 37 2 2 2 3 2" xfId="35191"/>
    <cellStyle name="Normal 37 2 2 2 4" xfId="35192"/>
    <cellStyle name="Normal 37 2 2 3" xfId="35193"/>
    <cellStyle name="Normal 37 2 2 3 2" xfId="35194"/>
    <cellStyle name="Normal 37 2 2 4" xfId="35195"/>
    <cellStyle name="Normal 37 2 2 4 2" xfId="35196"/>
    <cellStyle name="Normal 37 2 2 5" xfId="35197"/>
    <cellStyle name="Normal 37 2 3" xfId="35198"/>
    <cellStyle name="Normal 37 2 3 2" xfId="35199"/>
    <cellStyle name="Normal 37 2 3 2 2" xfId="35200"/>
    <cellStyle name="Normal 37 2 3 3" xfId="35201"/>
    <cellStyle name="Normal 37 2 3 3 2" xfId="35202"/>
    <cellStyle name="Normal 37 2 3 4" xfId="35203"/>
    <cellStyle name="Normal 37 2 4" xfId="35204"/>
    <cellStyle name="Normal 37 2 4 2" xfId="35205"/>
    <cellStyle name="Normal 37 2 5" xfId="35206"/>
    <cellStyle name="Normal 37 2 5 2" xfId="35207"/>
    <cellStyle name="Normal 37 2 6" xfId="1"/>
    <cellStyle name="Normal 37 2 6 2" xfId="35208"/>
    <cellStyle name="Normal 37 2 7" xfId="35209"/>
    <cellStyle name="Normal 37 3" xfId="35210"/>
    <cellStyle name="Normal 37 3 2" xfId="35211"/>
    <cellStyle name="Normal 37 3 2 2" xfId="35212"/>
    <cellStyle name="Normal 37 3 2 2 2" xfId="35213"/>
    <cellStyle name="Normal 37 3 2 3" xfId="35214"/>
    <cellStyle name="Normal 37 3 2 3 2" xfId="35215"/>
    <cellStyle name="Normal 37 3 2 4" xfId="35216"/>
    <cellStyle name="Normal 37 3 3" xfId="35217"/>
    <cellStyle name="Normal 37 3 3 2" xfId="35218"/>
    <cellStyle name="Normal 37 3 4" xfId="35219"/>
    <cellStyle name="Normal 37 3 4 2" xfId="35220"/>
    <cellStyle name="Normal 37 3 5" xfId="35221"/>
    <cellStyle name="Normal 37 4" xfId="35222"/>
    <cellStyle name="Normal 37 4 2" xfId="35223"/>
    <cellStyle name="Normal 37 4 2 2" xfId="35224"/>
    <cellStyle name="Normal 37 4 3" xfId="35225"/>
    <cellStyle name="Normal 37 4 3 2" xfId="35226"/>
    <cellStyle name="Normal 37 4 4" xfId="35227"/>
    <cellStyle name="Normal 37 5" xfId="35228"/>
    <cellStyle name="Normal 37 5 2" xfId="35229"/>
    <cellStyle name="Normal 37 6" xfId="35230"/>
    <cellStyle name="Normal 37 6 2" xfId="35231"/>
    <cellStyle name="Normal 37 7" xfId="35232"/>
    <cellStyle name="Normal 38" xfId="35233"/>
    <cellStyle name="Normal 38 2" xfId="35234"/>
    <cellStyle name="Normal 38 2 2" xfId="35235"/>
    <cellStyle name="Normal 38 2 2 2" xfId="35236"/>
    <cellStyle name="Normal 38 2 3" xfId="35237"/>
    <cellStyle name="Normal 38 2 3 2" xfId="35238"/>
    <cellStyle name="Normal 38 2 4" xfId="35239"/>
    <cellStyle name="Normal 38 3" xfId="35240"/>
    <cellStyle name="Normal 38 3 2" xfId="35241"/>
    <cellStyle name="Normal 38 4" xfId="35242"/>
    <cellStyle name="Normal 38 4 2" xfId="35243"/>
    <cellStyle name="Normal 38 5" xfId="35244"/>
    <cellStyle name="Normal 38 6" xfId="35245"/>
    <cellStyle name="Normal 39" xfId="35246"/>
    <cellStyle name="Normal 39 2" xfId="35247"/>
    <cellStyle name="Normal 39 2 2" xfId="35248"/>
    <cellStyle name="Normal 39 2 2 2" xfId="35249"/>
    <cellStyle name="Normal 39 2 3" xfId="35250"/>
    <cellStyle name="Normal 39 2 3 2" xfId="35251"/>
    <cellStyle name="Normal 39 2 4" xfId="35252"/>
    <cellStyle name="Normal 39 3" xfId="35253"/>
    <cellStyle name="Normal 39 3 2" xfId="35254"/>
    <cellStyle name="Normal 39 4" xfId="35255"/>
    <cellStyle name="Normal 39 4 2" xfId="35256"/>
    <cellStyle name="Normal 39 5" xfId="35257"/>
    <cellStyle name="Normal 4" xfId="35258"/>
    <cellStyle name="Normal 4 10" xfId="35259"/>
    <cellStyle name="Normal 4 11" xfId="35260"/>
    <cellStyle name="Normal 4 12" xfId="35261"/>
    <cellStyle name="Normal 4 13" xfId="35262"/>
    <cellStyle name="Normal 4 14" xfId="35263"/>
    <cellStyle name="Normal 4 15" xfId="35264"/>
    <cellStyle name="Normal 4 16" xfId="35265"/>
    <cellStyle name="Normal 4 17" xfId="35266"/>
    <cellStyle name="Normal 4 18" xfId="35267"/>
    <cellStyle name="Normal 4 19" xfId="35268"/>
    <cellStyle name="Normal 4 2" xfId="35269"/>
    <cellStyle name="Normal 4 2 2" xfId="35270"/>
    <cellStyle name="Normal 4 20" xfId="35271"/>
    <cellStyle name="Normal 4 21" xfId="35272"/>
    <cellStyle name="Normal 4 22" xfId="35273"/>
    <cellStyle name="Normal 4 23" xfId="35274"/>
    <cellStyle name="Normal 4 24" xfId="35275"/>
    <cellStyle name="Normal 4 25" xfId="35276"/>
    <cellStyle name="Normal 4 26" xfId="35277"/>
    <cellStyle name="Normal 4 27" xfId="35278"/>
    <cellStyle name="Normal 4 28" xfId="35279"/>
    <cellStyle name="Normal 4 29" xfId="35280"/>
    <cellStyle name="Normal 4 3" xfId="35281"/>
    <cellStyle name="Normal 4 30" xfId="35282"/>
    <cellStyle name="Normal 4 31" xfId="35283"/>
    <cellStyle name="Normal 4 32" xfId="35284"/>
    <cellStyle name="Normal 4 33" xfId="35285"/>
    <cellStyle name="Normal 4 34" xfId="35286"/>
    <cellStyle name="Normal 4 35" xfId="35287"/>
    <cellStyle name="Normal 4 36" xfId="35288"/>
    <cellStyle name="Normal 4 37" xfId="35289"/>
    <cellStyle name="Normal 4 38" xfId="35290"/>
    <cellStyle name="Normal 4 39" xfId="35291"/>
    <cellStyle name="Normal 4 4" xfId="35292"/>
    <cellStyle name="Normal 4 40" xfId="35293"/>
    <cellStyle name="Normal 4 41" xfId="35294"/>
    <cellStyle name="Normal 4 42" xfId="35295"/>
    <cellStyle name="Normal 4 5" xfId="35296"/>
    <cellStyle name="Normal 4 6" xfId="35297"/>
    <cellStyle name="Normal 4 7" xfId="35298"/>
    <cellStyle name="Normal 4 8" xfId="35299"/>
    <cellStyle name="Normal 4 9" xfId="35300"/>
    <cellStyle name="Normal 40" xfId="35301"/>
    <cellStyle name="Normal 41" xfId="35302"/>
    <cellStyle name="Normal 42" xfId="35303"/>
    <cellStyle name="Normal 43" xfId="35304"/>
    <cellStyle name="Normal 44" xfId="35305"/>
    <cellStyle name="Normal 45" xfId="35306"/>
    <cellStyle name="Normal 46" xfId="35307"/>
    <cellStyle name="Normal 47" xfId="35308"/>
    <cellStyle name="Normal 48" xfId="35309"/>
    <cellStyle name="Normal 49" xfId="35310"/>
    <cellStyle name="Normal 5" xfId="35311"/>
    <cellStyle name="Normal 5 10" xfId="35312"/>
    <cellStyle name="Normal 5 11" xfId="35313"/>
    <cellStyle name="Normal 5 12" xfId="35314"/>
    <cellStyle name="Normal 5 13" xfId="35315"/>
    <cellStyle name="Normal 5 14" xfId="35316"/>
    <cellStyle name="Normal 5 15" xfId="35317"/>
    <cellStyle name="Normal 5 16" xfId="35318"/>
    <cellStyle name="Normal 5 17" xfId="35319"/>
    <cellStyle name="Normal 5 18" xfId="35320"/>
    <cellStyle name="Normal 5 19" xfId="35321"/>
    <cellStyle name="Normal 5 2" xfId="35322"/>
    <cellStyle name="Normal 5 2 2" xfId="35323"/>
    <cellStyle name="Normal 5 20" xfId="35324"/>
    <cellStyle name="Normal 5 21" xfId="35325"/>
    <cellStyle name="Normal 5 22" xfId="35326"/>
    <cellStyle name="Normal 5 23" xfId="35327"/>
    <cellStyle name="Normal 5 24" xfId="35328"/>
    <cellStyle name="Normal 5 25" xfId="35329"/>
    <cellStyle name="Normal 5 26" xfId="35330"/>
    <cellStyle name="Normal 5 27" xfId="35331"/>
    <cellStyle name="Normal 5 3" xfId="35332"/>
    <cellStyle name="Normal 5 4" xfId="35333"/>
    <cellStyle name="Normal 5 5" xfId="35334"/>
    <cellStyle name="Normal 5 6" xfId="35335"/>
    <cellStyle name="Normal 5 7" xfId="35336"/>
    <cellStyle name="Normal 5 8" xfId="35337"/>
    <cellStyle name="Normal 5 9" xfId="35338"/>
    <cellStyle name="Normal 50" xfId="35339"/>
    <cellStyle name="Normal 51" xfId="35340"/>
    <cellStyle name="Normal 51 2" xfId="35341"/>
    <cellStyle name="Normal 51 2 2" xfId="35342"/>
    <cellStyle name="Normal 51 3" xfId="35343"/>
    <cellStyle name="Normal 51 3 2" xfId="35344"/>
    <cellStyle name="Normal 51 4" xfId="35345"/>
    <cellStyle name="Normal 52" xfId="35346"/>
    <cellStyle name="Normal 52 2" xfId="35347"/>
    <cellStyle name="Normal 52 3" xfId="35348"/>
    <cellStyle name="Normal 52 4" xfId="35349"/>
    <cellStyle name="Normal 52 4 2" xfId="35350"/>
    <cellStyle name="Normal 52 4 2 2" xfId="35351"/>
    <cellStyle name="Normal 53" xfId="35352"/>
    <cellStyle name="Normal 53 2" xfId="35353"/>
    <cellStyle name="Normal 54" xfId="35354"/>
    <cellStyle name="Normal 54 2" xfId="35355"/>
    <cellStyle name="Normal 54 2 2" xfId="35356"/>
    <cellStyle name="Normal 55" xfId="35357"/>
    <cellStyle name="Normal 55 2" xfId="35358"/>
    <cellStyle name="Normal 55 2 2" xfId="35359"/>
    <cellStyle name="Normal 55 3" xfId="35360"/>
    <cellStyle name="Normal 55 3 2" xfId="35361"/>
    <cellStyle name="Normal 55 4" xfId="35362"/>
    <cellStyle name="Normal 55 4 2" xfId="35363"/>
    <cellStyle name="Normal 55 4 2 2" xfId="35364"/>
    <cellStyle name="Normal 55 4 2 2 2" xfId="35365"/>
    <cellStyle name="Normal 55 4 2 2 2 2" xfId="35366"/>
    <cellStyle name="Normal 55 4 2 2 2 2 2" xfId="35367"/>
    <cellStyle name="Normal 55 4 2 2 2 2 2 2" xfId="35368"/>
    <cellStyle name="Normal 55 4 2 2 2 2 2 2 2" xfId="35369"/>
    <cellStyle name="Normal 55 4 2 2 2 2 2 2 2 2" xfId="35370"/>
    <cellStyle name="Normal 55 4 2 2 2 2 2 2 2 2 2" xfId="35371"/>
    <cellStyle name="Normal 55 4 2 2 2 2 2 2 2 2 2 2" xfId="35372"/>
    <cellStyle name="Normal 55 4 2 2 2 2 2 2 2 2 2 2 2" xfId="35373"/>
    <cellStyle name="Normal 55 4 2 2 2 2 2 2 2 2 2 2 2 2" xfId="35374"/>
    <cellStyle name="Normal 55 4 2 2 2 2 2 2 2 2 2 2 2 2 2" xfId="35375"/>
    <cellStyle name="Normal 55 4 2 2 2 2 2 2 2 2 2 2 2 3" xfId="35376"/>
    <cellStyle name="Normal 55 4 2 2 2 2 2 2 2 2 2 2 2 3 2" xfId="35377"/>
    <cellStyle name="Normal 55 4 2 2 2 2 2 2 2 2 2 2 2 3 2 2" xfId="35378"/>
    <cellStyle name="Normal 55 4 2 2 2 2 2 2 2 2 2 2 2 3 2 2 2" xfId="35379"/>
    <cellStyle name="Normal 55 4 2 2 2 2 2 2 2 2 2 2 2 3 2 2 2 2" xfId="35380"/>
    <cellStyle name="Normal 55 4 2 2 2 2 2 2 2 2 2 2 3" xfId="35381"/>
    <cellStyle name="Normal 55 4 2 2 2 2 2 2 2 3" xfId="35382"/>
    <cellStyle name="Normal 55 4 2 2 2 2 2 2 2 3 2" xfId="35383"/>
    <cellStyle name="Normal 55 4 2 2 2 2 2 2 2 3 2 2" xfId="35384"/>
    <cellStyle name="Normal 55 4 2 2 2 2 2 2 2 3 2 2 2" xfId="35385"/>
    <cellStyle name="Normal 55 4 2 2 2 2 2 2 2 3 2 2 2 2" xfId="35386"/>
    <cellStyle name="Normal 55 4 2 2 2 2 2 2 2 3 2 2 2 2 2" xfId="35387"/>
    <cellStyle name="Normal 55 4 2 2 2 2 2 2 2 3 2 2 2 2 2 2" xfId="35388"/>
    <cellStyle name="Normal 55 4 2 2 2 2 2 2 2 3 2 2 2 2 2 2 2" xfId="35389"/>
    <cellStyle name="Normal 55 4 2 2 2 2 2 2 2 3 2 2 2 2 2 2 2 2" xfId="35390"/>
    <cellStyle name="Normal 55 4 2 2 2 2 2 2 2 3 2 2 3" xfId="35391"/>
    <cellStyle name="Normal 55 4 2 2 2 2 2 2 2 3 2 2 3 2" xfId="35392"/>
    <cellStyle name="Normal 55 4 2 2 2 2 2 2 2 3 2 2 3 2 2" xfId="35393"/>
    <cellStyle name="Normal 55 4 2 2 2 2 2 2 2 3 2 2 3 2 2 2" xfId="35394"/>
    <cellStyle name="Normal 55 4 2 2 2 2 2 2 2 3 2 2 3 2 2 2 2" xfId="35395"/>
    <cellStyle name="Normal 55 4 2 2 2 2 2 2 2 4" xfId="35396"/>
    <cellStyle name="Normal 55 4 2 2 2 2 3" xfId="35397"/>
    <cellStyle name="Normal 55 4 2 2 2 2 4" xfId="35398"/>
    <cellStyle name="Normal 55 4 3" xfId="35399"/>
    <cellStyle name="Normal 55 5" xfId="35400"/>
    <cellStyle name="Normal 55 6" xfId="35401"/>
    <cellStyle name="Normal 55 7" xfId="35402"/>
    <cellStyle name="Normal 55 8" xfId="35403"/>
    <cellStyle name="Normal 55 9" xfId="35404"/>
    <cellStyle name="Normal 56" xfId="35405"/>
    <cellStyle name="Normal 56 2" xfId="35406"/>
    <cellStyle name="Normal 57" xfId="35407"/>
    <cellStyle name="Normal 57 2" xfId="35408"/>
    <cellStyle name="Normal 57 3" xfId="35409"/>
    <cellStyle name="Normal 57 4" xfId="35410"/>
    <cellStyle name="Normal 58" xfId="35411"/>
    <cellStyle name="Normal 58 2" xfId="35412"/>
    <cellStyle name="Normal 59" xfId="35413"/>
    <cellStyle name="Normal 6" xfId="35414"/>
    <cellStyle name="Normal 6 10" xfId="35415"/>
    <cellStyle name="Normal 6 11" xfId="35416"/>
    <cellStyle name="Normal 6 12" xfId="35417"/>
    <cellStyle name="Normal 6 13" xfId="35418"/>
    <cellStyle name="Normal 6 14" xfId="35419"/>
    <cellStyle name="Normal 6 15" xfId="35420"/>
    <cellStyle name="Normal 6 16" xfId="35421"/>
    <cellStyle name="Normal 6 17" xfId="35422"/>
    <cellStyle name="Normal 6 18" xfId="35423"/>
    <cellStyle name="Normal 6 19" xfId="35424"/>
    <cellStyle name="Normal 6 2" xfId="35425"/>
    <cellStyle name="Normal 6 2 10" xfId="35426"/>
    <cellStyle name="Normal 6 2 10 2" xfId="35427"/>
    <cellStyle name="Normal 6 2 11" xfId="35428"/>
    <cellStyle name="Normal 6 2 2" xfId="35429"/>
    <cellStyle name="Normal 6 2 2 10" xfId="35430"/>
    <cellStyle name="Normal 6 2 2 2" xfId="35431"/>
    <cellStyle name="Normal 6 2 2 2 2" xfId="35432"/>
    <cellStyle name="Normal 6 2 2 2 2 2" xfId="35433"/>
    <cellStyle name="Normal 6 2 2 2 2 2 2" xfId="35434"/>
    <cellStyle name="Normal 6 2 2 2 2 2 2 2" xfId="35435"/>
    <cellStyle name="Normal 6 2 2 2 2 2 2 2 2" xfId="35436"/>
    <cellStyle name="Normal 6 2 2 2 2 2 2 3" xfId="35437"/>
    <cellStyle name="Normal 6 2 2 2 2 2 2 3 2" xfId="35438"/>
    <cellStyle name="Normal 6 2 2 2 2 2 2 4" xfId="35439"/>
    <cellStyle name="Normal 6 2 2 2 2 2 3" xfId="35440"/>
    <cellStyle name="Normal 6 2 2 2 2 2 3 2" xfId="35441"/>
    <cellStyle name="Normal 6 2 2 2 2 2 4" xfId="35442"/>
    <cellStyle name="Normal 6 2 2 2 2 2 4 2" xfId="35443"/>
    <cellStyle name="Normal 6 2 2 2 2 2 5" xfId="35444"/>
    <cellStyle name="Normal 6 2 2 2 2 3" xfId="35445"/>
    <cellStyle name="Normal 6 2 2 2 2 3 2" xfId="35446"/>
    <cellStyle name="Normal 6 2 2 2 2 3 2 2" xfId="35447"/>
    <cellStyle name="Normal 6 2 2 2 2 3 3" xfId="35448"/>
    <cellStyle name="Normal 6 2 2 2 2 3 3 2" xfId="35449"/>
    <cellStyle name="Normal 6 2 2 2 2 3 4" xfId="35450"/>
    <cellStyle name="Normal 6 2 2 2 2 4" xfId="35451"/>
    <cellStyle name="Normal 6 2 2 2 2 4 2" xfId="35452"/>
    <cellStyle name="Normal 6 2 2 2 2 5" xfId="35453"/>
    <cellStyle name="Normal 6 2 2 2 2 5 2" xfId="35454"/>
    <cellStyle name="Normal 6 2 2 2 2 6" xfId="35455"/>
    <cellStyle name="Normal 6 2 2 2 3" xfId="35456"/>
    <cellStyle name="Normal 6 2 2 2 3 2" xfId="35457"/>
    <cellStyle name="Normal 6 2 2 2 3 2 2" xfId="35458"/>
    <cellStyle name="Normal 6 2 2 2 3 2 2 2" xfId="35459"/>
    <cellStyle name="Normal 6 2 2 2 3 2 2 2 2" xfId="35460"/>
    <cellStyle name="Normal 6 2 2 2 3 2 2 3" xfId="35461"/>
    <cellStyle name="Normal 6 2 2 2 3 2 2 3 2" xfId="35462"/>
    <cellStyle name="Normal 6 2 2 2 3 2 2 4" xfId="35463"/>
    <cellStyle name="Normal 6 2 2 2 3 2 3" xfId="35464"/>
    <cellStyle name="Normal 6 2 2 2 3 2 3 2" xfId="35465"/>
    <cellStyle name="Normal 6 2 2 2 3 2 4" xfId="35466"/>
    <cellStyle name="Normal 6 2 2 2 3 2 4 2" xfId="35467"/>
    <cellStyle name="Normal 6 2 2 2 3 2 5" xfId="35468"/>
    <cellStyle name="Normal 6 2 2 2 3 3" xfId="35469"/>
    <cellStyle name="Normal 6 2 2 2 3 3 2" xfId="35470"/>
    <cellStyle name="Normal 6 2 2 2 3 3 2 2" xfId="35471"/>
    <cellStyle name="Normal 6 2 2 2 3 3 3" xfId="35472"/>
    <cellStyle name="Normal 6 2 2 2 3 3 3 2" xfId="35473"/>
    <cellStyle name="Normal 6 2 2 2 3 3 4" xfId="35474"/>
    <cellStyle name="Normal 6 2 2 2 3 4" xfId="35475"/>
    <cellStyle name="Normal 6 2 2 2 3 4 2" xfId="35476"/>
    <cellStyle name="Normal 6 2 2 2 3 5" xfId="35477"/>
    <cellStyle name="Normal 6 2 2 2 3 5 2" xfId="35478"/>
    <cellStyle name="Normal 6 2 2 2 3 6" xfId="35479"/>
    <cellStyle name="Normal 6 2 2 2 4" xfId="35480"/>
    <cellStyle name="Normal 6 2 2 2 4 2" xfId="35481"/>
    <cellStyle name="Normal 6 2 2 2 4 2 2" xfId="35482"/>
    <cellStyle name="Normal 6 2 2 2 4 2 2 2" xfId="35483"/>
    <cellStyle name="Normal 6 2 2 2 4 2 2 2 2" xfId="35484"/>
    <cellStyle name="Normal 6 2 2 2 4 2 2 3" xfId="35485"/>
    <cellStyle name="Normal 6 2 2 2 4 2 2 3 2" xfId="35486"/>
    <cellStyle name="Normal 6 2 2 2 4 2 2 4" xfId="35487"/>
    <cellStyle name="Normal 6 2 2 2 4 2 3" xfId="35488"/>
    <cellStyle name="Normal 6 2 2 2 4 2 3 2" xfId="35489"/>
    <cellStyle name="Normal 6 2 2 2 4 2 4" xfId="35490"/>
    <cellStyle name="Normal 6 2 2 2 4 2 4 2" xfId="35491"/>
    <cellStyle name="Normal 6 2 2 2 4 2 5" xfId="35492"/>
    <cellStyle name="Normal 6 2 2 2 4 3" xfId="35493"/>
    <cellStyle name="Normal 6 2 2 2 4 3 2" xfId="35494"/>
    <cellStyle name="Normal 6 2 2 2 4 3 2 2" xfId="35495"/>
    <cellStyle name="Normal 6 2 2 2 4 3 3" xfId="35496"/>
    <cellStyle name="Normal 6 2 2 2 4 3 3 2" xfId="35497"/>
    <cellStyle name="Normal 6 2 2 2 4 3 4" xfId="35498"/>
    <cellStyle name="Normal 6 2 2 2 4 4" xfId="35499"/>
    <cellStyle name="Normal 6 2 2 2 4 4 2" xfId="35500"/>
    <cellStyle name="Normal 6 2 2 2 4 5" xfId="35501"/>
    <cellStyle name="Normal 6 2 2 2 4 5 2" xfId="35502"/>
    <cellStyle name="Normal 6 2 2 2 4 6" xfId="35503"/>
    <cellStyle name="Normal 6 2 2 2 5" xfId="35504"/>
    <cellStyle name="Normal 6 2 2 2 5 2" xfId="35505"/>
    <cellStyle name="Normal 6 2 2 2 5 2 2" xfId="35506"/>
    <cellStyle name="Normal 6 2 2 2 5 2 2 2" xfId="35507"/>
    <cellStyle name="Normal 6 2 2 2 5 2 3" xfId="35508"/>
    <cellStyle name="Normal 6 2 2 2 5 2 3 2" xfId="35509"/>
    <cellStyle name="Normal 6 2 2 2 5 2 4" xfId="35510"/>
    <cellStyle name="Normal 6 2 2 2 5 3" xfId="35511"/>
    <cellStyle name="Normal 6 2 2 2 5 3 2" xfId="35512"/>
    <cellStyle name="Normal 6 2 2 2 5 4" xfId="35513"/>
    <cellStyle name="Normal 6 2 2 2 5 4 2" xfId="35514"/>
    <cellStyle name="Normal 6 2 2 2 5 5" xfId="35515"/>
    <cellStyle name="Normal 6 2 2 2 6" xfId="35516"/>
    <cellStyle name="Normal 6 2 2 2 6 2" xfId="35517"/>
    <cellStyle name="Normal 6 2 2 2 6 2 2" xfId="35518"/>
    <cellStyle name="Normal 6 2 2 2 6 3" xfId="35519"/>
    <cellStyle name="Normal 6 2 2 2 6 3 2" xfId="35520"/>
    <cellStyle name="Normal 6 2 2 2 6 4" xfId="35521"/>
    <cellStyle name="Normal 6 2 2 2 7" xfId="35522"/>
    <cellStyle name="Normal 6 2 2 2 7 2" xfId="35523"/>
    <cellStyle name="Normal 6 2 2 2 8" xfId="35524"/>
    <cellStyle name="Normal 6 2 2 2 8 2" xfId="35525"/>
    <cellStyle name="Normal 6 2 2 2 9" xfId="35526"/>
    <cellStyle name="Normal 6 2 2 3" xfId="35527"/>
    <cellStyle name="Normal 6 2 2 3 2" xfId="35528"/>
    <cellStyle name="Normal 6 2 2 3 2 2" xfId="35529"/>
    <cellStyle name="Normal 6 2 2 3 2 2 2" xfId="35530"/>
    <cellStyle name="Normal 6 2 2 3 2 2 2 2" xfId="35531"/>
    <cellStyle name="Normal 6 2 2 3 2 2 3" xfId="35532"/>
    <cellStyle name="Normal 6 2 2 3 2 2 3 2" xfId="35533"/>
    <cellStyle name="Normal 6 2 2 3 2 2 4" xfId="35534"/>
    <cellStyle name="Normal 6 2 2 3 2 3" xfId="35535"/>
    <cellStyle name="Normal 6 2 2 3 2 3 2" xfId="35536"/>
    <cellStyle name="Normal 6 2 2 3 2 4" xfId="35537"/>
    <cellStyle name="Normal 6 2 2 3 2 4 2" xfId="35538"/>
    <cellStyle name="Normal 6 2 2 3 2 5" xfId="35539"/>
    <cellStyle name="Normal 6 2 2 3 3" xfId="35540"/>
    <cellStyle name="Normal 6 2 2 3 3 2" xfId="35541"/>
    <cellStyle name="Normal 6 2 2 3 3 2 2" xfId="35542"/>
    <cellStyle name="Normal 6 2 2 3 3 3" xfId="35543"/>
    <cellStyle name="Normal 6 2 2 3 3 3 2" xfId="35544"/>
    <cellStyle name="Normal 6 2 2 3 3 4" xfId="35545"/>
    <cellStyle name="Normal 6 2 2 3 4" xfId="35546"/>
    <cellStyle name="Normal 6 2 2 3 4 2" xfId="35547"/>
    <cellStyle name="Normal 6 2 2 3 5" xfId="35548"/>
    <cellStyle name="Normal 6 2 2 3 5 2" xfId="35549"/>
    <cellStyle name="Normal 6 2 2 3 6" xfId="35550"/>
    <cellStyle name="Normal 6 2 2 4" xfId="35551"/>
    <cellStyle name="Normal 6 2 2 4 2" xfId="35552"/>
    <cellStyle name="Normal 6 2 2 4 2 2" xfId="35553"/>
    <cellStyle name="Normal 6 2 2 4 2 2 2" xfId="35554"/>
    <cellStyle name="Normal 6 2 2 4 2 2 2 2" xfId="35555"/>
    <cellStyle name="Normal 6 2 2 4 2 2 3" xfId="35556"/>
    <cellStyle name="Normal 6 2 2 4 2 2 3 2" xfId="35557"/>
    <cellStyle name="Normal 6 2 2 4 2 2 4" xfId="35558"/>
    <cellStyle name="Normal 6 2 2 4 2 3" xfId="35559"/>
    <cellStyle name="Normal 6 2 2 4 2 3 2" xfId="35560"/>
    <cellStyle name="Normal 6 2 2 4 2 4" xfId="35561"/>
    <cellStyle name="Normal 6 2 2 4 2 4 2" xfId="35562"/>
    <cellStyle name="Normal 6 2 2 4 2 5" xfId="35563"/>
    <cellStyle name="Normal 6 2 2 4 3" xfId="35564"/>
    <cellStyle name="Normal 6 2 2 4 3 2" xfId="35565"/>
    <cellStyle name="Normal 6 2 2 4 3 2 2" xfId="35566"/>
    <cellStyle name="Normal 6 2 2 4 3 3" xfId="35567"/>
    <cellStyle name="Normal 6 2 2 4 3 3 2" xfId="35568"/>
    <cellStyle name="Normal 6 2 2 4 3 4" xfId="35569"/>
    <cellStyle name="Normal 6 2 2 4 4" xfId="35570"/>
    <cellStyle name="Normal 6 2 2 4 4 2" xfId="35571"/>
    <cellStyle name="Normal 6 2 2 4 5" xfId="35572"/>
    <cellStyle name="Normal 6 2 2 4 5 2" xfId="35573"/>
    <cellStyle name="Normal 6 2 2 4 6" xfId="35574"/>
    <cellStyle name="Normal 6 2 2 5" xfId="35575"/>
    <cellStyle name="Normal 6 2 2 5 2" xfId="35576"/>
    <cellStyle name="Normal 6 2 2 5 2 2" xfId="35577"/>
    <cellStyle name="Normal 6 2 2 5 2 2 2" xfId="35578"/>
    <cellStyle name="Normal 6 2 2 5 2 2 2 2" xfId="35579"/>
    <cellStyle name="Normal 6 2 2 5 2 2 3" xfId="35580"/>
    <cellStyle name="Normal 6 2 2 5 2 2 3 2" xfId="35581"/>
    <cellStyle name="Normal 6 2 2 5 2 2 4" xfId="35582"/>
    <cellStyle name="Normal 6 2 2 5 2 3" xfId="35583"/>
    <cellStyle name="Normal 6 2 2 5 2 3 2" xfId="35584"/>
    <cellStyle name="Normal 6 2 2 5 2 4" xfId="35585"/>
    <cellStyle name="Normal 6 2 2 5 2 4 2" xfId="35586"/>
    <cellStyle name="Normal 6 2 2 5 2 5" xfId="35587"/>
    <cellStyle name="Normal 6 2 2 5 3" xfId="35588"/>
    <cellStyle name="Normal 6 2 2 5 3 2" xfId="35589"/>
    <cellStyle name="Normal 6 2 2 5 3 2 2" xfId="35590"/>
    <cellStyle name="Normal 6 2 2 5 3 3" xfId="35591"/>
    <cellStyle name="Normal 6 2 2 5 3 3 2" xfId="35592"/>
    <cellStyle name="Normal 6 2 2 5 3 4" xfId="35593"/>
    <cellStyle name="Normal 6 2 2 5 4" xfId="35594"/>
    <cellStyle name="Normal 6 2 2 5 4 2" xfId="35595"/>
    <cellStyle name="Normal 6 2 2 5 5" xfId="35596"/>
    <cellStyle name="Normal 6 2 2 5 5 2" xfId="35597"/>
    <cellStyle name="Normal 6 2 2 5 6" xfId="35598"/>
    <cellStyle name="Normal 6 2 2 6" xfId="35599"/>
    <cellStyle name="Normal 6 2 2 6 2" xfId="35600"/>
    <cellStyle name="Normal 6 2 2 6 2 2" xfId="35601"/>
    <cellStyle name="Normal 6 2 2 6 2 2 2" xfId="35602"/>
    <cellStyle name="Normal 6 2 2 6 2 3" xfId="35603"/>
    <cellStyle name="Normal 6 2 2 6 2 3 2" xfId="35604"/>
    <cellStyle name="Normal 6 2 2 6 2 4" xfId="35605"/>
    <cellStyle name="Normal 6 2 2 6 3" xfId="35606"/>
    <cellStyle name="Normal 6 2 2 6 3 2" xfId="35607"/>
    <cellStyle name="Normal 6 2 2 6 4" xfId="35608"/>
    <cellStyle name="Normal 6 2 2 6 4 2" xfId="35609"/>
    <cellStyle name="Normal 6 2 2 6 5" xfId="35610"/>
    <cellStyle name="Normal 6 2 2 7" xfId="35611"/>
    <cellStyle name="Normal 6 2 2 7 2" xfId="35612"/>
    <cellStyle name="Normal 6 2 2 7 2 2" xfId="35613"/>
    <cellStyle name="Normal 6 2 2 7 3" xfId="35614"/>
    <cellStyle name="Normal 6 2 2 7 3 2" xfId="35615"/>
    <cellStyle name="Normal 6 2 2 7 4" xfId="35616"/>
    <cellStyle name="Normal 6 2 2 8" xfId="35617"/>
    <cellStyle name="Normal 6 2 2 8 2" xfId="35618"/>
    <cellStyle name="Normal 6 2 2 9" xfId="35619"/>
    <cellStyle name="Normal 6 2 2 9 2" xfId="35620"/>
    <cellStyle name="Normal 6 2 3" xfId="35621"/>
    <cellStyle name="Normal 6 2 3 2" xfId="35622"/>
    <cellStyle name="Normal 6 2 3 2 2" xfId="35623"/>
    <cellStyle name="Normal 6 2 3 2 2 2" xfId="35624"/>
    <cellStyle name="Normal 6 2 3 2 2 2 2" xfId="35625"/>
    <cellStyle name="Normal 6 2 3 2 2 2 2 2" xfId="35626"/>
    <cellStyle name="Normal 6 2 3 2 2 2 3" xfId="35627"/>
    <cellStyle name="Normal 6 2 3 2 2 2 3 2" xfId="35628"/>
    <cellStyle name="Normal 6 2 3 2 2 2 4" xfId="35629"/>
    <cellStyle name="Normal 6 2 3 2 2 3" xfId="35630"/>
    <cellStyle name="Normal 6 2 3 2 2 3 2" xfId="35631"/>
    <cellStyle name="Normal 6 2 3 2 2 4" xfId="35632"/>
    <cellStyle name="Normal 6 2 3 2 2 4 2" xfId="35633"/>
    <cellStyle name="Normal 6 2 3 2 2 5" xfId="35634"/>
    <cellStyle name="Normal 6 2 3 2 3" xfId="35635"/>
    <cellStyle name="Normal 6 2 3 2 3 2" xfId="35636"/>
    <cellStyle name="Normal 6 2 3 2 3 2 2" xfId="35637"/>
    <cellStyle name="Normal 6 2 3 2 3 3" xfId="35638"/>
    <cellStyle name="Normal 6 2 3 2 3 3 2" xfId="35639"/>
    <cellStyle name="Normal 6 2 3 2 3 4" xfId="35640"/>
    <cellStyle name="Normal 6 2 3 2 4" xfId="35641"/>
    <cellStyle name="Normal 6 2 3 2 4 2" xfId="35642"/>
    <cellStyle name="Normal 6 2 3 2 5" xfId="35643"/>
    <cellStyle name="Normal 6 2 3 2 5 2" xfId="35644"/>
    <cellStyle name="Normal 6 2 3 2 6" xfId="35645"/>
    <cellStyle name="Normal 6 2 3 3" xfId="35646"/>
    <cellStyle name="Normal 6 2 3 3 2" xfId="35647"/>
    <cellStyle name="Normal 6 2 3 3 2 2" xfId="35648"/>
    <cellStyle name="Normal 6 2 3 3 2 2 2" xfId="35649"/>
    <cellStyle name="Normal 6 2 3 3 2 2 2 2" xfId="35650"/>
    <cellStyle name="Normal 6 2 3 3 2 2 3" xfId="35651"/>
    <cellStyle name="Normal 6 2 3 3 2 2 3 2" xfId="35652"/>
    <cellStyle name="Normal 6 2 3 3 2 2 4" xfId="35653"/>
    <cellStyle name="Normal 6 2 3 3 2 3" xfId="35654"/>
    <cellStyle name="Normal 6 2 3 3 2 3 2" xfId="35655"/>
    <cellStyle name="Normal 6 2 3 3 2 4" xfId="35656"/>
    <cellStyle name="Normal 6 2 3 3 2 4 2" xfId="35657"/>
    <cellStyle name="Normal 6 2 3 3 2 5" xfId="35658"/>
    <cellStyle name="Normal 6 2 3 3 3" xfId="35659"/>
    <cellStyle name="Normal 6 2 3 3 3 2" xfId="35660"/>
    <cellStyle name="Normal 6 2 3 3 3 2 2" xfId="35661"/>
    <cellStyle name="Normal 6 2 3 3 3 3" xfId="35662"/>
    <cellStyle name="Normal 6 2 3 3 3 3 2" xfId="35663"/>
    <cellStyle name="Normal 6 2 3 3 3 4" xfId="35664"/>
    <cellStyle name="Normal 6 2 3 3 4" xfId="35665"/>
    <cellStyle name="Normal 6 2 3 3 4 2" xfId="35666"/>
    <cellStyle name="Normal 6 2 3 3 5" xfId="35667"/>
    <cellStyle name="Normal 6 2 3 3 5 2" xfId="35668"/>
    <cellStyle name="Normal 6 2 3 3 6" xfId="35669"/>
    <cellStyle name="Normal 6 2 3 4" xfId="35670"/>
    <cellStyle name="Normal 6 2 3 4 2" xfId="35671"/>
    <cellStyle name="Normal 6 2 3 4 2 2" xfId="35672"/>
    <cellStyle name="Normal 6 2 3 4 2 2 2" xfId="35673"/>
    <cellStyle name="Normal 6 2 3 4 2 2 2 2" xfId="35674"/>
    <cellStyle name="Normal 6 2 3 4 2 2 3" xfId="35675"/>
    <cellStyle name="Normal 6 2 3 4 2 2 3 2" xfId="35676"/>
    <cellStyle name="Normal 6 2 3 4 2 2 4" xfId="35677"/>
    <cellStyle name="Normal 6 2 3 4 2 3" xfId="35678"/>
    <cellStyle name="Normal 6 2 3 4 2 3 2" xfId="35679"/>
    <cellStyle name="Normal 6 2 3 4 2 4" xfId="35680"/>
    <cellStyle name="Normal 6 2 3 4 2 4 2" xfId="35681"/>
    <cellStyle name="Normal 6 2 3 4 2 5" xfId="35682"/>
    <cellStyle name="Normal 6 2 3 4 3" xfId="35683"/>
    <cellStyle name="Normal 6 2 3 4 3 2" xfId="35684"/>
    <cellStyle name="Normal 6 2 3 4 3 2 2" xfId="35685"/>
    <cellStyle name="Normal 6 2 3 4 3 3" xfId="35686"/>
    <cellStyle name="Normal 6 2 3 4 3 3 2" xfId="35687"/>
    <cellStyle name="Normal 6 2 3 4 3 4" xfId="35688"/>
    <cellStyle name="Normal 6 2 3 4 4" xfId="35689"/>
    <cellStyle name="Normal 6 2 3 4 4 2" xfId="35690"/>
    <cellStyle name="Normal 6 2 3 4 5" xfId="35691"/>
    <cellStyle name="Normal 6 2 3 4 5 2" xfId="35692"/>
    <cellStyle name="Normal 6 2 3 4 6" xfId="35693"/>
    <cellStyle name="Normal 6 2 3 5" xfId="35694"/>
    <cellStyle name="Normal 6 2 3 5 2" xfId="35695"/>
    <cellStyle name="Normal 6 2 3 5 2 2" xfId="35696"/>
    <cellStyle name="Normal 6 2 3 5 2 2 2" xfId="35697"/>
    <cellStyle name="Normal 6 2 3 5 2 3" xfId="35698"/>
    <cellStyle name="Normal 6 2 3 5 2 3 2" xfId="35699"/>
    <cellStyle name="Normal 6 2 3 5 2 4" xfId="35700"/>
    <cellStyle name="Normal 6 2 3 5 3" xfId="35701"/>
    <cellStyle name="Normal 6 2 3 5 3 2" xfId="35702"/>
    <cellStyle name="Normal 6 2 3 5 4" xfId="35703"/>
    <cellStyle name="Normal 6 2 3 5 4 2" xfId="35704"/>
    <cellStyle name="Normal 6 2 3 5 5" xfId="35705"/>
    <cellStyle name="Normal 6 2 3 6" xfId="35706"/>
    <cellStyle name="Normal 6 2 3 6 2" xfId="35707"/>
    <cellStyle name="Normal 6 2 3 6 2 2" xfId="35708"/>
    <cellStyle name="Normal 6 2 3 6 3" xfId="35709"/>
    <cellStyle name="Normal 6 2 3 6 3 2" xfId="35710"/>
    <cellStyle name="Normal 6 2 3 6 4" xfId="35711"/>
    <cellStyle name="Normal 6 2 3 7" xfId="35712"/>
    <cellStyle name="Normal 6 2 3 7 2" xfId="35713"/>
    <cellStyle name="Normal 6 2 3 8" xfId="35714"/>
    <cellStyle name="Normal 6 2 3 8 2" xfId="35715"/>
    <cellStyle name="Normal 6 2 3 9" xfId="35716"/>
    <cellStyle name="Normal 6 2 4" xfId="35717"/>
    <cellStyle name="Normal 6 2 4 2" xfId="35718"/>
    <cellStyle name="Normal 6 2 4 2 2" xfId="35719"/>
    <cellStyle name="Normal 6 2 4 2 2 2" xfId="35720"/>
    <cellStyle name="Normal 6 2 4 2 2 2 2" xfId="35721"/>
    <cellStyle name="Normal 6 2 4 2 2 3" xfId="35722"/>
    <cellStyle name="Normal 6 2 4 2 2 3 2" xfId="35723"/>
    <cellStyle name="Normal 6 2 4 2 2 4" xfId="35724"/>
    <cellStyle name="Normal 6 2 4 2 3" xfId="35725"/>
    <cellStyle name="Normal 6 2 4 2 3 2" xfId="35726"/>
    <cellStyle name="Normal 6 2 4 2 4" xfId="35727"/>
    <cellStyle name="Normal 6 2 4 2 4 2" xfId="35728"/>
    <cellStyle name="Normal 6 2 4 2 5" xfId="35729"/>
    <cellStyle name="Normal 6 2 4 3" xfId="35730"/>
    <cellStyle name="Normal 6 2 4 3 2" xfId="35731"/>
    <cellStyle name="Normal 6 2 4 3 2 2" xfId="35732"/>
    <cellStyle name="Normal 6 2 4 3 3" xfId="35733"/>
    <cellStyle name="Normal 6 2 4 3 3 2" xfId="35734"/>
    <cellStyle name="Normal 6 2 4 3 4" xfId="35735"/>
    <cellStyle name="Normal 6 2 4 4" xfId="35736"/>
    <cellStyle name="Normal 6 2 4 4 2" xfId="35737"/>
    <cellStyle name="Normal 6 2 4 5" xfId="35738"/>
    <cellStyle name="Normal 6 2 4 5 2" xfId="35739"/>
    <cellStyle name="Normal 6 2 4 6" xfId="35740"/>
    <cellStyle name="Normal 6 2 5" xfId="35741"/>
    <cellStyle name="Normal 6 2 5 2" xfId="35742"/>
    <cellStyle name="Normal 6 2 5 2 2" xfId="35743"/>
    <cellStyle name="Normal 6 2 5 2 2 2" xfId="35744"/>
    <cellStyle name="Normal 6 2 5 2 2 2 2" xfId="35745"/>
    <cellStyle name="Normal 6 2 5 2 2 3" xfId="35746"/>
    <cellStyle name="Normal 6 2 5 2 2 3 2" xfId="35747"/>
    <cellStyle name="Normal 6 2 5 2 2 4" xfId="35748"/>
    <cellStyle name="Normal 6 2 5 2 3" xfId="35749"/>
    <cellStyle name="Normal 6 2 5 2 3 2" xfId="35750"/>
    <cellStyle name="Normal 6 2 5 2 4" xfId="35751"/>
    <cellStyle name="Normal 6 2 5 2 4 2" xfId="35752"/>
    <cellStyle name="Normal 6 2 5 2 5" xfId="35753"/>
    <cellStyle name="Normal 6 2 5 3" xfId="35754"/>
    <cellStyle name="Normal 6 2 5 3 2" xfId="35755"/>
    <cellStyle name="Normal 6 2 5 3 2 2" xfId="35756"/>
    <cellStyle name="Normal 6 2 5 3 3" xfId="35757"/>
    <cellStyle name="Normal 6 2 5 3 3 2" xfId="35758"/>
    <cellStyle name="Normal 6 2 5 3 4" xfId="35759"/>
    <cellStyle name="Normal 6 2 5 4" xfId="35760"/>
    <cellStyle name="Normal 6 2 5 4 2" xfId="35761"/>
    <cellStyle name="Normal 6 2 5 5" xfId="35762"/>
    <cellStyle name="Normal 6 2 5 5 2" xfId="35763"/>
    <cellStyle name="Normal 6 2 5 6" xfId="35764"/>
    <cellStyle name="Normal 6 2 6" xfId="35765"/>
    <cellStyle name="Normal 6 2 6 2" xfId="35766"/>
    <cellStyle name="Normal 6 2 6 2 2" xfId="35767"/>
    <cellStyle name="Normal 6 2 6 2 2 2" xfId="35768"/>
    <cellStyle name="Normal 6 2 6 2 2 2 2" xfId="35769"/>
    <cellStyle name="Normal 6 2 6 2 2 3" xfId="35770"/>
    <cellStyle name="Normal 6 2 6 2 2 3 2" xfId="35771"/>
    <cellStyle name="Normal 6 2 6 2 2 4" xfId="35772"/>
    <cellStyle name="Normal 6 2 6 2 3" xfId="35773"/>
    <cellStyle name="Normal 6 2 6 2 3 2" xfId="35774"/>
    <cellStyle name="Normal 6 2 6 2 4" xfId="35775"/>
    <cellStyle name="Normal 6 2 6 2 4 2" xfId="35776"/>
    <cellStyle name="Normal 6 2 6 2 5" xfId="35777"/>
    <cellStyle name="Normal 6 2 6 3" xfId="35778"/>
    <cellStyle name="Normal 6 2 6 3 2" xfId="35779"/>
    <cellStyle name="Normal 6 2 6 3 2 2" xfId="35780"/>
    <cellStyle name="Normal 6 2 6 3 3" xfId="35781"/>
    <cellStyle name="Normal 6 2 6 3 3 2" xfId="35782"/>
    <cellStyle name="Normal 6 2 6 3 4" xfId="35783"/>
    <cellStyle name="Normal 6 2 6 4" xfId="35784"/>
    <cellStyle name="Normal 6 2 6 4 2" xfId="35785"/>
    <cellStyle name="Normal 6 2 6 5" xfId="35786"/>
    <cellStyle name="Normal 6 2 6 5 2" xfId="35787"/>
    <cellStyle name="Normal 6 2 6 6" xfId="35788"/>
    <cellStyle name="Normal 6 2 7" xfId="35789"/>
    <cellStyle name="Normal 6 2 7 2" xfId="35790"/>
    <cellStyle name="Normal 6 2 7 2 2" xfId="35791"/>
    <cellStyle name="Normal 6 2 7 2 2 2" xfId="35792"/>
    <cellStyle name="Normal 6 2 7 2 3" xfId="35793"/>
    <cellStyle name="Normal 6 2 7 2 3 2" xfId="35794"/>
    <cellStyle name="Normal 6 2 7 2 4" xfId="35795"/>
    <cellStyle name="Normal 6 2 7 3" xfId="35796"/>
    <cellStyle name="Normal 6 2 7 3 2" xfId="35797"/>
    <cellStyle name="Normal 6 2 7 4" xfId="35798"/>
    <cellStyle name="Normal 6 2 7 4 2" xfId="35799"/>
    <cellStyle name="Normal 6 2 7 5" xfId="35800"/>
    <cellStyle name="Normal 6 2 8" xfId="35801"/>
    <cellStyle name="Normal 6 2 8 2" xfId="35802"/>
    <cellStyle name="Normal 6 2 8 2 2" xfId="35803"/>
    <cellStyle name="Normal 6 2 8 3" xfId="35804"/>
    <cellStyle name="Normal 6 2 8 3 2" xfId="35805"/>
    <cellStyle name="Normal 6 2 8 4" xfId="35806"/>
    <cellStyle name="Normal 6 2 9" xfId="35807"/>
    <cellStyle name="Normal 6 2 9 2" xfId="35808"/>
    <cellStyle name="Normal 6 20" xfId="35809"/>
    <cellStyle name="Normal 6 21" xfId="35810"/>
    <cellStyle name="Normal 6 22" xfId="35811"/>
    <cellStyle name="Normal 6 23" xfId="35812"/>
    <cellStyle name="Normal 6 24" xfId="35813"/>
    <cellStyle name="Normal 6 25" xfId="35814"/>
    <cellStyle name="Normal 6 26" xfId="35815"/>
    <cellStyle name="Normal 6 27" xfId="35816"/>
    <cellStyle name="Normal 6 28" xfId="35817"/>
    <cellStyle name="Normal 6 29" xfId="35818"/>
    <cellStyle name="Normal 6 3" xfId="35819"/>
    <cellStyle name="Normal 6 3 10" xfId="35820"/>
    <cellStyle name="Normal 6 3 2" xfId="35821"/>
    <cellStyle name="Normal 6 3 2 2" xfId="35822"/>
    <cellStyle name="Normal 6 3 2 2 2" xfId="35823"/>
    <cellStyle name="Normal 6 3 2 2 2 2" xfId="35824"/>
    <cellStyle name="Normal 6 3 2 2 2 2 2" xfId="35825"/>
    <cellStyle name="Normal 6 3 2 2 2 2 2 2" xfId="35826"/>
    <cellStyle name="Normal 6 3 2 2 2 2 3" xfId="35827"/>
    <cellStyle name="Normal 6 3 2 2 2 2 3 2" xfId="35828"/>
    <cellStyle name="Normal 6 3 2 2 2 2 4" xfId="35829"/>
    <cellStyle name="Normal 6 3 2 2 2 3" xfId="35830"/>
    <cellStyle name="Normal 6 3 2 2 2 3 2" xfId="35831"/>
    <cellStyle name="Normal 6 3 2 2 2 4" xfId="35832"/>
    <cellStyle name="Normal 6 3 2 2 2 4 2" xfId="35833"/>
    <cellStyle name="Normal 6 3 2 2 2 5" xfId="35834"/>
    <cellStyle name="Normal 6 3 2 2 3" xfId="35835"/>
    <cellStyle name="Normal 6 3 2 2 3 2" xfId="35836"/>
    <cellStyle name="Normal 6 3 2 2 3 2 2" xfId="35837"/>
    <cellStyle name="Normal 6 3 2 2 3 3" xfId="35838"/>
    <cellStyle name="Normal 6 3 2 2 3 3 2" xfId="35839"/>
    <cellStyle name="Normal 6 3 2 2 3 4" xfId="35840"/>
    <cellStyle name="Normal 6 3 2 2 4" xfId="35841"/>
    <cellStyle name="Normal 6 3 2 2 4 2" xfId="35842"/>
    <cellStyle name="Normal 6 3 2 2 5" xfId="35843"/>
    <cellStyle name="Normal 6 3 2 2 5 2" xfId="35844"/>
    <cellStyle name="Normal 6 3 2 2 6" xfId="35845"/>
    <cellStyle name="Normal 6 3 2 3" xfId="35846"/>
    <cellStyle name="Normal 6 3 2 3 2" xfId="35847"/>
    <cellStyle name="Normal 6 3 2 3 2 2" xfId="35848"/>
    <cellStyle name="Normal 6 3 2 3 2 2 2" xfId="35849"/>
    <cellStyle name="Normal 6 3 2 3 2 2 2 2" xfId="35850"/>
    <cellStyle name="Normal 6 3 2 3 2 2 3" xfId="35851"/>
    <cellStyle name="Normal 6 3 2 3 2 2 3 2" xfId="35852"/>
    <cellStyle name="Normal 6 3 2 3 2 2 4" xfId="35853"/>
    <cellStyle name="Normal 6 3 2 3 2 3" xfId="35854"/>
    <cellStyle name="Normal 6 3 2 3 2 3 2" xfId="35855"/>
    <cellStyle name="Normal 6 3 2 3 2 4" xfId="35856"/>
    <cellStyle name="Normal 6 3 2 3 2 4 2" xfId="35857"/>
    <cellStyle name="Normal 6 3 2 3 2 5" xfId="35858"/>
    <cellStyle name="Normal 6 3 2 3 3" xfId="35859"/>
    <cellStyle name="Normal 6 3 2 3 3 2" xfId="35860"/>
    <cellStyle name="Normal 6 3 2 3 3 2 2" xfId="35861"/>
    <cellStyle name="Normal 6 3 2 3 3 3" xfId="35862"/>
    <cellStyle name="Normal 6 3 2 3 3 3 2" xfId="35863"/>
    <cellStyle name="Normal 6 3 2 3 3 4" xfId="35864"/>
    <cellStyle name="Normal 6 3 2 3 4" xfId="35865"/>
    <cellStyle name="Normal 6 3 2 3 4 2" xfId="35866"/>
    <cellStyle name="Normal 6 3 2 3 5" xfId="35867"/>
    <cellStyle name="Normal 6 3 2 3 5 2" xfId="35868"/>
    <cellStyle name="Normal 6 3 2 3 6" xfId="35869"/>
    <cellStyle name="Normal 6 3 2 4" xfId="35870"/>
    <cellStyle name="Normal 6 3 2 4 2" xfId="35871"/>
    <cellStyle name="Normal 6 3 2 4 2 2" xfId="35872"/>
    <cellStyle name="Normal 6 3 2 4 2 2 2" xfId="35873"/>
    <cellStyle name="Normal 6 3 2 4 2 2 2 2" xfId="35874"/>
    <cellStyle name="Normal 6 3 2 4 2 2 3" xfId="35875"/>
    <cellStyle name="Normal 6 3 2 4 2 2 3 2" xfId="35876"/>
    <cellStyle name="Normal 6 3 2 4 2 2 4" xfId="35877"/>
    <cellStyle name="Normal 6 3 2 4 2 3" xfId="35878"/>
    <cellStyle name="Normal 6 3 2 4 2 3 2" xfId="35879"/>
    <cellStyle name="Normal 6 3 2 4 2 4" xfId="35880"/>
    <cellStyle name="Normal 6 3 2 4 2 4 2" xfId="35881"/>
    <cellStyle name="Normal 6 3 2 4 2 5" xfId="35882"/>
    <cellStyle name="Normal 6 3 2 4 3" xfId="35883"/>
    <cellStyle name="Normal 6 3 2 4 3 2" xfId="35884"/>
    <cellStyle name="Normal 6 3 2 4 3 2 2" xfId="35885"/>
    <cellStyle name="Normal 6 3 2 4 3 3" xfId="35886"/>
    <cellStyle name="Normal 6 3 2 4 3 3 2" xfId="35887"/>
    <cellStyle name="Normal 6 3 2 4 3 4" xfId="35888"/>
    <cellStyle name="Normal 6 3 2 4 4" xfId="35889"/>
    <cellStyle name="Normal 6 3 2 4 4 2" xfId="35890"/>
    <cellStyle name="Normal 6 3 2 4 5" xfId="35891"/>
    <cellStyle name="Normal 6 3 2 4 5 2" xfId="35892"/>
    <cellStyle name="Normal 6 3 2 4 6" xfId="35893"/>
    <cellStyle name="Normal 6 3 2 5" xfId="35894"/>
    <cellStyle name="Normal 6 3 2 5 2" xfId="35895"/>
    <cellStyle name="Normal 6 3 2 5 2 2" xfId="35896"/>
    <cellStyle name="Normal 6 3 2 5 2 2 2" xfId="35897"/>
    <cellStyle name="Normal 6 3 2 5 2 3" xfId="35898"/>
    <cellStyle name="Normal 6 3 2 5 2 3 2" xfId="35899"/>
    <cellStyle name="Normal 6 3 2 5 2 4" xfId="35900"/>
    <cellStyle name="Normal 6 3 2 5 3" xfId="35901"/>
    <cellStyle name="Normal 6 3 2 5 3 2" xfId="35902"/>
    <cellStyle name="Normal 6 3 2 5 4" xfId="35903"/>
    <cellStyle name="Normal 6 3 2 5 4 2" xfId="35904"/>
    <cellStyle name="Normal 6 3 2 5 5" xfId="35905"/>
    <cellStyle name="Normal 6 3 2 6" xfId="35906"/>
    <cellStyle name="Normal 6 3 2 6 2" xfId="35907"/>
    <cellStyle name="Normal 6 3 2 6 2 2" xfId="35908"/>
    <cellStyle name="Normal 6 3 2 6 3" xfId="35909"/>
    <cellStyle name="Normal 6 3 2 6 3 2" xfId="35910"/>
    <cellStyle name="Normal 6 3 2 6 4" xfId="35911"/>
    <cellStyle name="Normal 6 3 2 7" xfId="35912"/>
    <cellStyle name="Normal 6 3 2 7 2" xfId="35913"/>
    <cellStyle name="Normal 6 3 2 8" xfId="35914"/>
    <cellStyle name="Normal 6 3 2 8 2" xfId="35915"/>
    <cellStyle name="Normal 6 3 2 9" xfId="35916"/>
    <cellStyle name="Normal 6 3 3" xfId="35917"/>
    <cellStyle name="Normal 6 3 3 2" xfId="35918"/>
    <cellStyle name="Normal 6 3 3 2 2" xfId="35919"/>
    <cellStyle name="Normal 6 3 3 2 2 2" xfId="35920"/>
    <cellStyle name="Normal 6 3 3 2 2 2 2" xfId="35921"/>
    <cellStyle name="Normal 6 3 3 2 2 3" xfId="35922"/>
    <cellStyle name="Normal 6 3 3 2 2 3 2" xfId="35923"/>
    <cellStyle name="Normal 6 3 3 2 2 4" xfId="35924"/>
    <cellStyle name="Normal 6 3 3 2 3" xfId="35925"/>
    <cellStyle name="Normal 6 3 3 2 3 2" xfId="35926"/>
    <cellStyle name="Normal 6 3 3 2 4" xfId="35927"/>
    <cellStyle name="Normal 6 3 3 2 4 2" xfId="35928"/>
    <cellStyle name="Normal 6 3 3 2 5" xfId="35929"/>
    <cellStyle name="Normal 6 3 3 3" xfId="35930"/>
    <cellStyle name="Normal 6 3 3 3 2" xfId="35931"/>
    <cellStyle name="Normal 6 3 3 3 2 2" xfId="35932"/>
    <cellStyle name="Normal 6 3 3 3 3" xfId="35933"/>
    <cellStyle name="Normal 6 3 3 3 3 2" xfId="35934"/>
    <cellStyle name="Normal 6 3 3 3 4" xfId="35935"/>
    <cellStyle name="Normal 6 3 3 4" xfId="35936"/>
    <cellStyle name="Normal 6 3 3 4 2" xfId="35937"/>
    <cellStyle name="Normal 6 3 3 5" xfId="35938"/>
    <cellStyle name="Normal 6 3 3 5 2" xfId="35939"/>
    <cellStyle name="Normal 6 3 3 6" xfId="35940"/>
    <cellStyle name="Normal 6 3 4" xfId="35941"/>
    <cellStyle name="Normal 6 3 4 2" xfId="35942"/>
    <cellStyle name="Normal 6 3 4 2 2" xfId="35943"/>
    <cellStyle name="Normal 6 3 4 2 2 2" xfId="35944"/>
    <cellStyle name="Normal 6 3 4 2 2 2 2" xfId="35945"/>
    <cellStyle name="Normal 6 3 4 2 2 3" xfId="35946"/>
    <cellStyle name="Normal 6 3 4 2 2 3 2" xfId="35947"/>
    <cellStyle name="Normal 6 3 4 2 2 4" xfId="35948"/>
    <cellStyle name="Normal 6 3 4 2 3" xfId="35949"/>
    <cellStyle name="Normal 6 3 4 2 3 2" xfId="35950"/>
    <cellStyle name="Normal 6 3 4 2 4" xfId="35951"/>
    <cellStyle name="Normal 6 3 4 2 4 2" xfId="35952"/>
    <cellStyle name="Normal 6 3 4 2 5" xfId="35953"/>
    <cellStyle name="Normal 6 3 4 3" xfId="35954"/>
    <cellStyle name="Normal 6 3 4 3 2" xfId="35955"/>
    <cellStyle name="Normal 6 3 4 3 2 2" xfId="35956"/>
    <cellStyle name="Normal 6 3 4 3 3" xfId="35957"/>
    <cellStyle name="Normal 6 3 4 3 3 2" xfId="35958"/>
    <cellStyle name="Normal 6 3 4 3 4" xfId="35959"/>
    <cellStyle name="Normal 6 3 4 4" xfId="35960"/>
    <cellStyle name="Normal 6 3 4 4 2" xfId="35961"/>
    <cellStyle name="Normal 6 3 4 5" xfId="35962"/>
    <cellStyle name="Normal 6 3 4 5 2" xfId="35963"/>
    <cellStyle name="Normal 6 3 4 6" xfId="35964"/>
    <cellStyle name="Normal 6 3 5" xfId="35965"/>
    <cellStyle name="Normal 6 3 5 2" xfId="35966"/>
    <cellStyle name="Normal 6 3 5 2 2" xfId="35967"/>
    <cellStyle name="Normal 6 3 5 2 2 2" xfId="35968"/>
    <cellStyle name="Normal 6 3 5 2 2 2 2" xfId="35969"/>
    <cellStyle name="Normal 6 3 5 2 2 3" xfId="35970"/>
    <cellStyle name="Normal 6 3 5 2 2 3 2" xfId="35971"/>
    <cellStyle name="Normal 6 3 5 2 2 4" xfId="35972"/>
    <cellStyle name="Normal 6 3 5 2 3" xfId="35973"/>
    <cellStyle name="Normal 6 3 5 2 3 2" xfId="35974"/>
    <cellStyle name="Normal 6 3 5 2 4" xfId="35975"/>
    <cellStyle name="Normal 6 3 5 2 4 2" xfId="35976"/>
    <cellStyle name="Normal 6 3 5 2 5" xfId="35977"/>
    <cellStyle name="Normal 6 3 5 3" xfId="35978"/>
    <cellStyle name="Normal 6 3 5 3 2" xfId="35979"/>
    <cellStyle name="Normal 6 3 5 3 2 2" xfId="35980"/>
    <cellStyle name="Normal 6 3 5 3 3" xfId="35981"/>
    <cellStyle name="Normal 6 3 5 3 3 2" xfId="35982"/>
    <cellStyle name="Normal 6 3 5 3 4" xfId="35983"/>
    <cellStyle name="Normal 6 3 5 4" xfId="35984"/>
    <cellStyle name="Normal 6 3 5 4 2" xfId="35985"/>
    <cellStyle name="Normal 6 3 5 5" xfId="35986"/>
    <cellStyle name="Normal 6 3 5 5 2" xfId="35987"/>
    <cellStyle name="Normal 6 3 5 6" xfId="35988"/>
    <cellStyle name="Normal 6 3 6" xfId="35989"/>
    <cellStyle name="Normal 6 3 6 2" xfId="35990"/>
    <cellStyle name="Normal 6 3 6 2 2" xfId="35991"/>
    <cellStyle name="Normal 6 3 6 2 2 2" xfId="35992"/>
    <cellStyle name="Normal 6 3 6 2 3" xfId="35993"/>
    <cellStyle name="Normal 6 3 6 2 3 2" xfId="35994"/>
    <cellStyle name="Normal 6 3 6 2 4" xfId="35995"/>
    <cellStyle name="Normal 6 3 6 3" xfId="35996"/>
    <cellStyle name="Normal 6 3 6 3 2" xfId="35997"/>
    <cellStyle name="Normal 6 3 6 4" xfId="35998"/>
    <cellStyle name="Normal 6 3 6 4 2" xfId="35999"/>
    <cellStyle name="Normal 6 3 6 5" xfId="36000"/>
    <cellStyle name="Normal 6 3 7" xfId="36001"/>
    <cellStyle name="Normal 6 3 7 2" xfId="36002"/>
    <cellStyle name="Normal 6 3 7 2 2" xfId="36003"/>
    <cellStyle name="Normal 6 3 7 3" xfId="36004"/>
    <cellStyle name="Normal 6 3 7 3 2" xfId="36005"/>
    <cellStyle name="Normal 6 3 7 4" xfId="36006"/>
    <cellStyle name="Normal 6 3 8" xfId="36007"/>
    <cellStyle name="Normal 6 3 8 2" xfId="36008"/>
    <cellStyle name="Normal 6 3 9" xfId="36009"/>
    <cellStyle name="Normal 6 3 9 2" xfId="36010"/>
    <cellStyle name="Normal 6 30" xfId="36011"/>
    <cellStyle name="Normal 6 31" xfId="36012"/>
    <cellStyle name="Normal 6 32" xfId="36013"/>
    <cellStyle name="Normal 6 33" xfId="36014"/>
    <cellStyle name="Normal 6 34" xfId="36015"/>
    <cellStyle name="Normal 6 34 2" xfId="36016"/>
    <cellStyle name="Normal 6 34 2 2" xfId="36017"/>
    <cellStyle name="Normal 6 34 2 2 2" xfId="36018"/>
    <cellStyle name="Normal 6 34 2 2 2 2" xfId="36019"/>
    <cellStyle name="Normal 6 34 2 2 2 2 2" xfId="36020"/>
    <cellStyle name="Normal 6 34 2 2 2 3" xfId="36021"/>
    <cellStyle name="Normal 6 34 2 2 2 3 2" xfId="36022"/>
    <cellStyle name="Normal 6 34 2 2 2 4" xfId="36023"/>
    <cellStyle name="Normal 6 34 2 2 3" xfId="36024"/>
    <cellStyle name="Normal 6 34 2 2 3 2" xfId="36025"/>
    <cellStyle name="Normal 6 34 2 2 4" xfId="36026"/>
    <cellStyle name="Normal 6 34 2 2 4 2" xfId="36027"/>
    <cellStyle name="Normal 6 34 2 2 5" xfId="36028"/>
    <cellStyle name="Normal 6 34 2 3" xfId="36029"/>
    <cellStyle name="Normal 6 34 2 3 2" xfId="36030"/>
    <cellStyle name="Normal 6 34 2 3 2 2" xfId="36031"/>
    <cellStyle name="Normal 6 34 2 3 3" xfId="36032"/>
    <cellStyle name="Normal 6 34 2 3 3 2" xfId="36033"/>
    <cellStyle name="Normal 6 34 2 3 4" xfId="36034"/>
    <cellStyle name="Normal 6 34 2 4" xfId="36035"/>
    <cellStyle name="Normal 6 34 2 4 2" xfId="36036"/>
    <cellStyle name="Normal 6 34 2 5" xfId="36037"/>
    <cellStyle name="Normal 6 34 2 5 2" xfId="36038"/>
    <cellStyle name="Normal 6 34 2 6" xfId="36039"/>
    <cellStyle name="Normal 6 34 3" xfId="36040"/>
    <cellStyle name="Normal 6 34 3 2" xfId="36041"/>
    <cellStyle name="Normal 6 34 3 2 2" xfId="36042"/>
    <cellStyle name="Normal 6 34 3 2 2 2" xfId="36043"/>
    <cellStyle name="Normal 6 34 3 2 2 2 2" xfId="36044"/>
    <cellStyle name="Normal 6 34 3 2 2 3" xfId="36045"/>
    <cellStyle name="Normal 6 34 3 2 2 3 2" xfId="36046"/>
    <cellStyle name="Normal 6 34 3 2 2 4" xfId="36047"/>
    <cellStyle name="Normal 6 34 3 2 3" xfId="36048"/>
    <cellStyle name="Normal 6 34 3 2 3 2" xfId="36049"/>
    <cellStyle name="Normal 6 34 3 2 4" xfId="36050"/>
    <cellStyle name="Normal 6 34 3 2 4 2" xfId="36051"/>
    <cellStyle name="Normal 6 34 3 2 5" xfId="36052"/>
    <cellStyle name="Normal 6 34 3 3" xfId="36053"/>
    <cellStyle name="Normal 6 34 3 3 2" xfId="36054"/>
    <cellStyle name="Normal 6 34 3 3 2 2" xfId="36055"/>
    <cellStyle name="Normal 6 34 3 3 3" xfId="36056"/>
    <cellStyle name="Normal 6 34 3 3 3 2" xfId="36057"/>
    <cellStyle name="Normal 6 34 3 3 4" xfId="36058"/>
    <cellStyle name="Normal 6 34 3 4" xfId="36059"/>
    <cellStyle name="Normal 6 34 3 4 2" xfId="36060"/>
    <cellStyle name="Normal 6 34 3 5" xfId="36061"/>
    <cellStyle name="Normal 6 34 3 5 2" xfId="36062"/>
    <cellStyle name="Normal 6 34 3 6" xfId="36063"/>
    <cellStyle name="Normal 6 34 4" xfId="36064"/>
    <cellStyle name="Normal 6 34 4 2" xfId="36065"/>
    <cellStyle name="Normal 6 34 4 2 2" xfId="36066"/>
    <cellStyle name="Normal 6 34 4 2 2 2" xfId="36067"/>
    <cellStyle name="Normal 6 34 4 2 2 2 2" xfId="36068"/>
    <cellStyle name="Normal 6 34 4 2 2 3" xfId="36069"/>
    <cellStyle name="Normal 6 34 4 2 2 3 2" xfId="36070"/>
    <cellStyle name="Normal 6 34 4 2 2 4" xfId="36071"/>
    <cellStyle name="Normal 6 34 4 2 3" xfId="36072"/>
    <cellStyle name="Normal 6 34 4 2 3 2" xfId="36073"/>
    <cellStyle name="Normal 6 34 4 2 4" xfId="36074"/>
    <cellStyle name="Normal 6 34 4 2 4 2" xfId="36075"/>
    <cellStyle name="Normal 6 34 4 2 5" xfId="36076"/>
    <cellStyle name="Normal 6 34 4 3" xfId="36077"/>
    <cellStyle name="Normal 6 34 4 3 2" xfId="36078"/>
    <cellStyle name="Normal 6 34 4 3 2 2" xfId="36079"/>
    <cellStyle name="Normal 6 34 4 3 3" xfId="36080"/>
    <cellStyle name="Normal 6 34 4 3 3 2" xfId="36081"/>
    <cellStyle name="Normal 6 34 4 3 4" xfId="36082"/>
    <cellStyle name="Normal 6 34 4 4" xfId="36083"/>
    <cellStyle name="Normal 6 34 4 4 2" xfId="36084"/>
    <cellStyle name="Normal 6 34 4 5" xfId="36085"/>
    <cellStyle name="Normal 6 34 4 5 2" xfId="36086"/>
    <cellStyle name="Normal 6 34 4 6" xfId="36087"/>
    <cellStyle name="Normal 6 34 5" xfId="36088"/>
    <cellStyle name="Normal 6 34 5 2" xfId="36089"/>
    <cellStyle name="Normal 6 34 5 2 2" xfId="36090"/>
    <cellStyle name="Normal 6 34 5 2 2 2" xfId="36091"/>
    <cellStyle name="Normal 6 34 5 2 3" xfId="36092"/>
    <cellStyle name="Normal 6 34 5 2 3 2" xfId="36093"/>
    <cellStyle name="Normal 6 34 5 2 4" xfId="36094"/>
    <cellStyle name="Normal 6 34 5 3" xfId="36095"/>
    <cellStyle name="Normal 6 34 5 3 2" xfId="36096"/>
    <cellStyle name="Normal 6 34 5 4" xfId="36097"/>
    <cellStyle name="Normal 6 34 5 4 2" xfId="36098"/>
    <cellStyle name="Normal 6 34 5 5" xfId="36099"/>
    <cellStyle name="Normal 6 34 6" xfId="36100"/>
    <cellStyle name="Normal 6 34 6 2" xfId="36101"/>
    <cellStyle name="Normal 6 34 6 2 2" xfId="36102"/>
    <cellStyle name="Normal 6 34 6 3" xfId="36103"/>
    <cellStyle name="Normal 6 34 6 3 2" xfId="36104"/>
    <cellStyle name="Normal 6 34 6 4" xfId="36105"/>
    <cellStyle name="Normal 6 34 7" xfId="36106"/>
    <cellStyle name="Normal 6 34 7 2" xfId="36107"/>
    <cellStyle name="Normal 6 34 8" xfId="36108"/>
    <cellStyle name="Normal 6 34 8 2" xfId="36109"/>
    <cellStyle name="Normal 6 34 9" xfId="36110"/>
    <cellStyle name="Normal 6 35" xfId="36111"/>
    <cellStyle name="Normal 6 35 2" xfId="36112"/>
    <cellStyle name="Normal 6 35 2 2" xfId="36113"/>
    <cellStyle name="Normal 6 35 2 2 2" xfId="36114"/>
    <cellStyle name="Normal 6 35 2 2 2 2" xfId="36115"/>
    <cellStyle name="Normal 6 35 2 2 3" xfId="36116"/>
    <cellStyle name="Normal 6 35 2 2 3 2" xfId="36117"/>
    <cellStyle name="Normal 6 35 2 2 4" xfId="36118"/>
    <cellStyle name="Normal 6 35 2 3" xfId="36119"/>
    <cellStyle name="Normal 6 35 2 3 2" xfId="36120"/>
    <cellStyle name="Normal 6 35 2 4" xfId="36121"/>
    <cellStyle name="Normal 6 35 2 4 2" xfId="36122"/>
    <cellStyle name="Normal 6 35 2 5" xfId="36123"/>
    <cellStyle name="Normal 6 35 3" xfId="36124"/>
    <cellStyle name="Normal 6 35 3 2" xfId="36125"/>
    <cellStyle name="Normal 6 35 3 2 2" xfId="36126"/>
    <cellStyle name="Normal 6 35 3 3" xfId="36127"/>
    <cellStyle name="Normal 6 35 3 3 2" xfId="36128"/>
    <cellStyle name="Normal 6 35 3 4" xfId="36129"/>
    <cellStyle name="Normal 6 35 4" xfId="36130"/>
    <cellStyle name="Normal 6 35 4 2" xfId="36131"/>
    <cellStyle name="Normal 6 35 5" xfId="36132"/>
    <cellStyle name="Normal 6 35 5 2" xfId="36133"/>
    <cellStyle name="Normal 6 35 6" xfId="36134"/>
    <cellStyle name="Normal 6 36" xfId="36135"/>
    <cellStyle name="Normal 6 36 2" xfId="36136"/>
    <cellStyle name="Normal 6 36 2 2" xfId="36137"/>
    <cellStyle name="Normal 6 36 2 2 2" xfId="36138"/>
    <cellStyle name="Normal 6 36 2 2 2 2" xfId="36139"/>
    <cellStyle name="Normal 6 36 2 2 3" xfId="36140"/>
    <cellStyle name="Normal 6 36 2 2 3 2" xfId="36141"/>
    <cellStyle name="Normal 6 36 2 2 4" xfId="36142"/>
    <cellStyle name="Normal 6 36 2 3" xfId="36143"/>
    <cellStyle name="Normal 6 36 2 3 2" xfId="36144"/>
    <cellStyle name="Normal 6 36 2 4" xfId="36145"/>
    <cellStyle name="Normal 6 36 2 4 2" xfId="36146"/>
    <cellStyle name="Normal 6 36 2 5" xfId="36147"/>
    <cellStyle name="Normal 6 36 3" xfId="36148"/>
    <cellStyle name="Normal 6 36 3 2" xfId="36149"/>
    <cellStyle name="Normal 6 36 3 2 2" xfId="36150"/>
    <cellStyle name="Normal 6 36 3 3" xfId="36151"/>
    <cellStyle name="Normal 6 36 3 3 2" xfId="36152"/>
    <cellStyle name="Normal 6 36 3 4" xfId="36153"/>
    <cellStyle name="Normal 6 36 4" xfId="36154"/>
    <cellStyle name="Normal 6 36 4 2" xfId="36155"/>
    <cellStyle name="Normal 6 36 5" xfId="36156"/>
    <cellStyle name="Normal 6 36 5 2" xfId="36157"/>
    <cellStyle name="Normal 6 36 6" xfId="36158"/>
    <cellStyle name="Normal 6 37" xfId="36159"/>
    <cellStyle name="Normal 6 37 2" xfId="36160"/>
    <cellStyle name="Normal 6 37 2 2" xfId="36161"/>
    <cellStyle name="Normal 6 37 2 2 2" xfId="36162"/>
    <cellStyle name="Normal 6 37 2 2 2 2" xfId="36163"/>
    <cellStyle name="Normal 6 37 2 2 3" xfId="36164"/>
    <cellStyle name="Normal 6 37 2 2 3 2" xfId="36165"/>
    <cellStyle name="Normal 6 37 2 2 4" xfId="36166"/>
    <cellStyle name="Normal 6 37 2 3" xfId="36167"/>
    <cellStyle name="Normal 6 37 2 3 2" xfId="36168"/>
    <cellStyle name="Normal 6 37 2 4" xfId="36169"/>
    <cellStyle name="Normal 6 37 2 4 2" xfId="36170"/>
    <cellStyle name="Normal 6 37 2 5" xfId="36171"/>
    <cellStyle name="Normal 6 37 3" xfId="36172"/>
    <cellStyle name="Normal 6 37 3 2" xfId="36173"/>
    <cellStyle name="Normal 6 37 3 2 2" xfId="36174"/>
    <cellStyle name="Normal 6 37 3 3" xfId="36175"/>
    <cellStyle name="Normal 6 37 3 3 2" xfId="36176"/>
    <cellStyle name="Normal 6 37 3 4" xfId="36177"/>
    <cellStyle name="Normal 6 37 4" xfId="36178"/>
    <cellStyle name="Normal 6 37 4 2" xfId="36179"/>
    <cellStyle name="Normal 6 37 5" xfId="36180"/>
    <cellStyle name="Normal 6 37 5 2" xfId="36181"/>
    <cellStyle name="Normal 6 37 6" xfId="36182"/>
    <cellStyle name="Normal 6 38" xfId="36183"/>
    <cellStyle name="Normal 6 38 2" xfId="36184"/>
    <cellStyle name="Normal 6 38 2 2" xfId="36185"/>
    <cellStyle name="Normal 6 38 2 2 2" xfId="36186"/>
    <cellStyle name="Normal 6 38 2 3" xfId="36187"/>
    <cellStyle name="Normal 6 38 2 3 2" xfId="36188"/>
    <cellStyle name="Normal 6 38 2 4" xfId="36189"/>
    <cellStyle name="Normal 6 38 3" xfId="36190"/>
    <cellStyle name="Normal 6 38 3 2" xfId="36191"/>
    <cellStyle name="Normal 6 38 4" xfId="36192"/>
    <cellStyle name="Normal 6 38 4 2" xfId="36193"/>
    <cellStyle name="Normal 6 38 5" xfId="36194"/>
    <cellStyle name="Normal 6 39" xfId="36195"/>
    <cellStyle name="Normal 6 39 2" xfId="36196"/>
    <cellStyle name="Normal 6 39 2 2" xfId="36197"/>
    <cellStyle name="Normal 6 39 3" xfId="36198"/>
    <cellStyle name="Normal 6 39 3 2" xfId="36199"/>
    <cellStyle name="Normal 6 39 4" xfId="36200"/>
    <cellStyle name="Normal 6 4" xfId="36201"/>
    <cellStyle name="Normal 6 4 10" xfId="36202"/>
    <cellStyle name="Normal 6 4 2" xfId="36203"/>
    <cellStyle name="Normal 6 4 2 2" xfId="36204"/>
    <cellStyle name="Normal 6 4 2 2 2" xfId="36205"/>
    <cellStyle name="Normal 6 4 2 2 2 2" xfId="36206"/>
    <cellStyle name="Normal 6 4 2 2 2 2 2" xfId="36207"/>
    <cellStyle name="Normal 6 4 2 2 2 2 2 2" xfId="36208"/>
    <cellStyle name="Normal 6 4 2 2 2 2 3" xfId="36209"/>
    <cellStyle name="Normal 6 4 2 2 2 2 3 2" xfId="36210"/>
    <cellStyle name="Normal 6 4 2 2 2 2 4" xfId="36211"/>
    <cellStyle name="Normal 6 4 2 2 2 3" xfId="36212"/>
    <cellStyle name="Normal 6 4 2 2 2 3 2" xfId="36213"/>
    <cellStyle name="Normal 6 4 2 2 2 4" xfId="36214"/>
    <cellStyle name="Normal 6 4 2 2 2 4 2" xfId="36215"/>
    <cellStyle name="Normal 6 4 2 2 2 5" xfId="36216"/>
    <cellStyle name="Normal 6 4 2 2 3" xfId="36217"/>
    <cellStyle name="Normal 6 4 2 2 3 2" xfId="36218"/>
    <cellStyle name="Normal 6 4 2 2 3 2 2" xfId="36219"/>
    <cellStyle name="Normal 6 4 2 2 3 3" xfId="36220"/>
    <cellStyle name="Normal 6 4 2 2 3 3 2" xfId="36221"/>
    <cellStyle name="Normal 6 4 2 2 3 4" xfId="36222"/>
    <cellStyle name="Normal 6 4 2 2 4" xfId="36223"/>
    <cellStyle name="Normal 6 4 2 2 4 2" xfId="36224"/>
    <cellStyle name="Normal 6 4 2 2 5" xfId="36225"/>
    <cellStyle name="Normal 6 4 2 2 5 2" xfId="36226"/>
    <cellStyle name="Normal 6 4 2 2 6" xfId="36227"/>
    <cellStyle name="Normal 6 4 2 3" xfId="36228"/>
    <cellStyle name="Normal 6 4 2 3 2" xfId="36229"/>
    <cellStyle name="Normal 6 4 2 3 2 2" xfId="36230"/>
    <cellStyle name="Normal 6 4 2 3 2 2 2" xfId="36231"/>
    <cellStyle name="Normal 6 4 2 3 2 2 2 2" xfId="36232"/>
    <cellStyle name="Normal 6 4 2 3 2 2 3" xfId="36233"/>
    <cellStyle name="Normal 6 4 2 3 2 2 3 2" xfId="36234"/>
    <cellStyle name="Normal 6 4 2 3 2 2 4" xfId="36235"/>
    <cellStyle name="Normal 6 4 2 3 2 3" xfId="36236"/>
    <cellStyle name="Normal 6 4 2 3 2 3 2" xfId="36237"/>
    <cellStyle name="Normal 6 4 2 3 2 4" xfId="36238"/>
    <cellStyle name="Normal 6 4 2 3 2 4 2" xfId="36239"/>
    <cellStyle name="Normal 6 4 2 3 2 5" xfId="36240"/>
    <cellStyle name="Normal 6 4 2 3 3" xfId="36241"/>
    <cellStyle name="Normal 6 4 2 3 3 2" xfId="36242"/>
    <cellStyle name="Normal 6 4 2 3 3 2 2" xfId="36243"/>
    <cellStyle name="Normal 6 4 2 3 3 3" xfId="36244"/>
    <cellStyle name="Normal 6 4 2 3 3 3 2" xfId="36245"/>
    <cellStyle name="Normal 6 4 2 3 3 4" xfId="36246"/>
    <cellStyle name="Normal 6 4 2 3 4" xfId="36247"/>
    <cellStyle name="Normal 6 4 2 3 4 2" xfId="36248"/>
    <cellStyle name="Normal 6 4 2 3 5" xfId="36249"/>
    <cellStyle name="Normal 6 4 2 3 5 2" xfId="36250"/>
    <cellStyle name="Normal 6 4 2 3 6" xfId="36251"/>
    <cellStyle name="Normal 6 4 2 4" xfId="36252"/>
    <cellStyle name="Normal 6 4 2 4 2" xfId="36253"/>
    <cellStyle name="Normal 6 4 2 4 2 2" xfId="36254"/>
    <cellStyle name="Normal 6 4 2 4 2 2 2" xfId="36255"/>
    <cellStyle name="Normal 6 4 2 4 2 2 2 2" xfId="36256"/>
    <cellStyle name="Normal 6 4 2 4 2 2 3" xfId="36257"/>
    <cellStyle name="Normal 6 4 2 4 2 2 3 2" xfId="36258"/>
    <cellStyle name="Normal 6 4 2 4 2 2 4" xfId="36259"/>
    <cellStyle name="Normal 6 4 2 4 2 3" xfId="36260"/>
    <cellStyle name="Normal 6 4 2 4 2 3 2" xfId="36261"/>
    <cellStyle name="Normal 6 4 2 4 2 4" xfId="36262"/>
    <cellStyle name="Normal 6 4 2 4 2 4 2" xfId="36263"/>
    <cellStyle name="Normal 6 4 2 4 2 5" xfId="36264"/>
    <cellStyle name="Normal 6 4 2 4 3" xfId="36265"/>
    <cellStyle name="Normal 6 4 2 4 3 2" xfId="36266"/>
    <cellStyle name="Normal 6 4 2 4 3 2 2" xfId="36267"/>
    <cellStyle name="Normal 6 4 2 4 3 3" xfId="36268"/>
    <cellStyle name="Normal 6 4 2 4 3 3 2" xfId="36269"/>
    <cellStyle name="Normal 6 4 2 4 3 4" xfId="36270"/>
    <cellStyle name="Normal 6 4 2 4 4" xfId="36271"/>
    <cellStyle name="Normal 6 4 2 4 4 2" xfId="36272"/>
    <cellStyle name="Normal 6 4 2 4 5" xfId="36273"/>
    <cellStyle name="Normal 6 4 2 4 5 2" xfId="36274"/>
    <cellStyle name="Normal 6 4 2 4 6" xfId="36275"/>
    <cellStyle name="Normal 6 4 2 5" xfId="36276"/>
    <cellStyle name="Normal 6 4 2 5 2" xfId="36277"/>
    <cellStyle name="Normal 6 4 2 5 2 2" xfId="36278"/>
    <cellStyle name="Normal 6 4 2 5 2 2 2" xfId="36279"/>
    <cellStyle name="Normal 6 4 2 5 2 3" xfId="36280"/>
    <cellStyle name="Normal 6 4 2 5 2 3 2" xfId="36281"/>
    <cellStyle name="Normal 6 4 2 5 2 4" xfId="36282"/>
    <cellStyle name="Normal 6 4 2 5 3" xfId="36283"/>
    <cellStyle name="Normal 6 4 2 5 3 2" xfId="36284"/>
    <cellStyle name="Normal 6 4 2 5 4" xfId="36285"/>
    <cellStyle name="Normal 6 4 2 5 4 2" xfId="36286"/>
    <cellStyle name="Normal 6 4 2 5 5" xfId="36287"/>
    <cellStyle name="Normal 6 4 2 6" xfId="36288"/>
    <cellStyle name="Normal 6 4 2 6 2" xfId="36289"/>
    <cellStyle name="Normal 6 4 2 6 2 2" xfId="36290"/>
    <cellStyle name="Normal 6 4 2 6 3" xfId="36291"/>
    <cellStyle name="Normal 6 4 2 6 3 2" xfId="36292"/>
    <cellStyle name="Normal 6 4 2 6 4" xfId="36293"/>
    <cellStyle name="Normal 6 4 2 7" xfId="36294"/>
    <cellStyle name="Normal 6 4 2 7 2" xfId="36295"/>
    <cellStyle name="Normal 6 4 2 8" xfId="36296"/>
    <cellStyle name="Normal 6 4 2 8 2" xfId="36297"/>
    <cellStyle name="Normal 6 4 2 9" xfId="36298"/>
    <cellStyle name="Normal 6 4 3" xfId="36299"/>
    <cellStyle name="Normal 6 4 3 2" xfId="36300"/>
    <cellStyle name="Normal 6 4 3 2 2" xfId="36301"/>
    <cellStyle name="Normal 6 4 3 2 2 2" xfId="36302"/>
    <cellStyle name="Normal 6 4 3 2 2 2 2" xfId="36303"/>
    <cellStyle name="Normal 6 4 3 2 2 3" xfId="36304"/>
    <cellStyle name="Normal 6 4 3 2 2 3 2" xfId="36305"/>
    <cellStyle name="Normal 6 4 3 2 2 4" xfId="36306"/>
    <cellStyle name="Normal 6 4 3 2 3" xfId="36307"/>
    <cellStyle name="Normal 6 4 3 2 3 2" xfId="36308"/>
    <cellStyle name="Normal 6 4 3 2 4" xfId="36309"/>
    <cellStyle name="Normal 6 4 3 2 4 2" xfId="36310"/>
    <cellStyle name="Normal 6 4 3 2 5" xfId="36311"/>
    <cellStyle name="Normal 6 4 3 3" xfId="36312"/>
    <cellStyle name="Normal 6 4 3 3 2" xfId="36313"/>
    <cellStyle name="Normal 6 4 3 3 2 2" xfId="36314"/>
    <cellStyle name="Normal 6 4 3 3 3" xfId="36315"/>
    <cellStyle name="Normal 6 4 3 3 3 2" xfId="36316"/>
    <cellStyle name="Normal 6 4 3 3 4" xfId="36317"/>
    <cellStyle name="Normal 6 4 3 4" xfId="36318"/>
    <cellStyle name="Normal 6 4 3 4 2" xfId="36319"/>
    <cellStyle name="Normal 6 4 3 5" xfId="36320"/>
    <cellStyle name="Normal 6 4 3 5 2" xfId="36321"/>
    <cellStyle name="Normal 6 4 3 6" xfId="36322"/>
    <cellStyle name="Normal 6 4 4" xfId="36323"/>
    <cellStyle name="Normal 6 4 4 2" xfId="36324"/>
    <cellStyle name="Normal 6 4 4 2 2" xfId="36325"/>
    <cellStyle name="Normal 6 4 4 2 2 2" xfId="36326"/>
    <cellStyle name="Normal 6 4 4 2 2 2 2" xfId="36327"/>
    <cellStyle name="Normal 6 4 4 2 2 3" xfId="36328"/>
    <cellStyle name="Normal 6 4 4 2 2 3 2" xfId="36329"/>
    <cellStyle name="Normal 6 4 4 2 2 4" xfId="36330"/>
    <cellStyle name="Normal 6 4 4 2 3" xfId="36331"/>
    <cellStyle name="Normal 6 4 4 2 3 2" xfId="36332"/>
    <cellStyle name="Normal 6 4 4 2 4" xfId="36333"/>
    <cellStyle name="Normal 6 4 4 2 4 2" xfId="36334"/>
    <cellStyle name="Normal 6 4 4 2 5" xfId="36335"/>
    <cellStyle name="Normal 6 4 4 3" xfId="36336"/>
    <cellStyle name="Normal 6 4 4 3 2" xfId="36337"/>
    <cellStyle name="Normal 6 4 4 3 2 2" xfId="36338"/>
    <cellStyle name="Normal 6 4 4 3 3" xfId="36339"/>
    <cellStyle name="Normal 6 4 4 3 3 2" xfId="36340"/>
    <cellStyle name="Normal 6 4 4 3 4" xfId="36341"/>
    <cellStyle name="Normal 6 4 4 4" xfId="36342"/>
    <cellStyle name="Normal 6 4 4 4 2" xfId="36343"/>
    <cellStyle name="Normal 6 4 4 5" xfId="36344"/>
    <cellStyle name="Normal 6 4 4 5 2" xfId="36345"/>
    <cellStyle name="Normal 6 4 4 6" xfId="36346"/>
    <cellStyle name="Normal 6 4 5" xfId="36347"/>
    <cellStyle name="Normal 6 4 5 2" xfId="36348"/>
    <cellStyle name="Normal 6 4 5 2 2" xfId="36349"/>
    <cellStyle name="Normal 6 4 5 2 2 2" xfId="36350"/>
    <cellStyle name="Normal 6 4 5 2 2 2 2" xfId="36351"/>
    <cellStyle name="Normal 6 4 5 2 2 3" xfId="36352"/>
    <cellStyle name="Normal 6 4 5 2 2 3 2" xfId="36353"/>
    <cellStyle name="Normal 6 4 5 2 2 4" xfId="36354"/>
    <cellStyle name="Normal 6 4 5 2 3" xfId="36355"/>
    <cellStyle name="Normal 6 4 5 2 3 2" xfId="36356"/>
    <cellStyle name="Normal 6 4 5 2 4" xfId="36357"/>
    <cellStyle name="Normal 6 4 5 2 4 2" xfId="36358"/>
    <cellStyle name="Normal 6 4 5 2 5" xfId="36359"/>
    <cellStyle name="Normal 6 4 5 3" xfId="36360"/>
    <cellStyle name="Normal 6 4 5 3 2" xfId="36361"/>
    <cellStyle name="Normal 6 4 5 3 2 2" xfId="36362"/>
    <cellStyle name="Normal 6 4 5 3 3" xfId="36363"/>
    <cellStyle name="Normal 6 4 5 3 3 2" xfId="36364"/>
    <cellStyle name="Normal 6 4 5 3 4" xfId="36365"/>
    <cellStyle name="Normal 6 4 5 4" xfId="36366"/>
    <cellStyle name="Normal 6 4 5 4 2" xfId="36367"/>
    <cellStyle name="Normal 6 4 5 5" xfId="36368"/>
    <cellStyle name="Normal 6 4 5 5 2" xfId="36369"/>
    <cellStyle name="Normal 6 4 5 6" xfId="36370"/>
    <cellStyle name="Normal 6 4 6" xfId="36371"/>
    <cellStyle name="Normal 6 4 6 2" xfId="36372"/>
    <cellStyle name="Normal 6 4 6 2 2" xfId="36373"/>
    <cellStyle name="Normal 6 4 6 2 2 2" xfId="36374"/>
    <cellStyle name="Normal 6 4 6 2 3" xfId="36375"/>
    <cellStyle name="Normal 6 4 6 2 3 2" xfId="36376"/>
    <cellStyle name="Normal 6 4 6 2 4" xfId="36377"/>
    <cellStyle name="Normal 6 4 6 3" xfId="36378"/>
    <cellStyle name="Normal 6 4 6 3 2" xfId="36379"/>
    <cellStyle name="Normal 6 4 6 4" xfId="36380"/>
    <cellStyle name="Normal 6 4 6 4 2" xfId="36381"/>
    <cellStyle name="Normal 6 4 6 5" xfId="36382"/>
    <cellStyle name="Normal 6 4 7" xfId="36383"/>
    <cellStyle name="Normal 6 4 7 2" xfId="36384"/>
    <cellStyle name="Normal 6 4 7 2 2" xfId="36385"/>
    <cellStyle name="Normal 6 4 7 3" xfId="36386"/>
    <cellStyle name="Normal 6 4 7 3 2" xfId="36387"/>
    <cellStyle name="Normal 6 4 7 4" xfId="36388"/>
    <cellStyle name="Normal 6 4 8" xfId="36389"/>
    <cellStyle name="Normal 6 4 8 2" xfId="36390"/>
    <cellStyle name="Normal 6 4 9" xfId="36391"/>
    <cellStyle name="Normal 6 4 9 2" xfId="36392"/>
    <cellStyle name="Normal 6 40" xfId="36393"/>
    <cellStyle name="Normal 6 40 2" xfId="36394"/>
    <cellStyle name="Normal 6 41" xfId="36395"/>
    <cellStyle name="Normal 6 41 2" xfId="36396"/>
    <cellStyle name="Normal 6 42" xfId="36397"/>
    <cellStyle name="Normal 6 5" xfId="36398"/>
    <cellStyle name="Normal 6 5 10" xfId="36399"/>
    <cellStyle name="Normal 6 5 2" xfId="36400"/>
    <cellStyle name="Normal 6 5 2 2" xfId="36401"/>
    <cellStyle name="Normal 6 5 2 2 2" xfId="36402"/>
    <cellStyle name="Normal 6 5 2 2 2 2" xfId="36403"/>
    <cellStyle name="Normal 6 5 2 2 2 2 2" xfId="36404"/>
    <cellStyle name="Normal 6 5 2 2 2 2 2 2" xfId="36405"/>
    <cellStyle name="Normal 6 5 2 2 2 2 3" xfId="36406"/>
    <cellStyle name="Normal 6 5 2 2 2 2 3 2" xfId="36407"/>
    <cellStyle name="Normal 6 5 2 2 2 2 4" xfId="36408"/>
    <cellStyle name="Normal 6 5 2 2 2 3" xfId="36409"/>
    <cellStyle name="Normal 6 5 2 2 2 3 2" xfId="36410"/>
    <cellStyle name="Normal 6 5 2 2 2 4" xfId="36411"/>
    <cellStyle name="Normal 6 5 2 2 2 4 2" xfId="36412"/>
    <cellStyle name="Normal 6 5 2 2 2 5" xfId="36413"/>
    <cellStyle name="Normal 6 5 2 2 3" xfId="36414"/>
    <cellStyle name="Normal 6 5 2 2 3 2" xfId="36415"/>
    <cellStyle name="Normal 6 5 2 2 3 2 2" xfId="36416"/>
    <cellStyle name="Normal 6 5 2 2 3 3" xfId="36417"/>
    <cellStyle name="Normal 6 5 2 2 3 3 2" xfId="36418"/>
    <cellStyle name="Normal 6 5 2 2 3 4" xfId="36419"/>
    <cellStyle name="Normal 6 5 2 2 4" xfId="36420"/>
    <cellStyle name="Normal 6 5 2 2 4 2" xfId="36421"/>
    <cellStyle name="Normal 6 5 2 2 5" xfId="36422"/>
    <cellStyle name="Normal 6 5 2 2 5 2" xfId="36423"/>
    <cellStyle name="Normal 6 5 2 2 6" xfId="36424"/>
    <cellStyle name="Normal 6 5 2 3" xfId="36425"/>
    <cellStyle name="Normal 6 5 2 3 2" xfId="36426"/>
    <cellStyle name="Normal 6 5 2 3 2 2" xfId="36427"/>
    <cellStyle name="Normal 6 5 2 3 2 2 2" xfId="36428"/>
    <cellStyle name="Normal 6 5 2 3 2 2 2 2" xfId="36429"/>
    <cellStyle name="Normal 6 5 2 3 2 2 3" xfId="36430"/>
    <cellStyle name="Normal 6 5 2 3 2 2 3 2" xfId="36431"/>
    <cellStyle name="Normal 6 5 2 3 2 2 4" xfId="36432"/>
    <cellStyle name="Normal 6 5 2 3 2 3" xfId="36433"/>
    <cellStyle name="Normal 6 5 2 3 2 3 2" xfId="36434"/>
    <cellStyle name="Normal 6 5 2 3 2 4" xfId="36435"/>
    <cellStyle name="Normal 6 5 2 3 2 4 2" xfId="36436"/>
    <cellStyle name="Normal 6 5 2 3 2 5" xfId="36437"/>
    <cellStyle name="Normal 6 5 2 3 3" xfId="36438"/>
    <cellStyle name="Normal 6 5 2 3 3 2" xfId="36439"/>
    <cellStyle name="Normal 6 5 2 3 3 2 2" xfId="36440"/>
    <cellStyle name="Normal 6 5 2 3 3 3" xfId="36441"/>
    <cellStyle name="Normal 6 5 2 3 3 3 2" xfId="36442"/>
    <cellStyle name="Normal 6 5 2 3 3 4" xfId="36443"/>
    <cellStyle name="Normal 6 5 2 3 4" xfId="36444"/>
    <cellStyle name="Normal 6 5 2 3 4 2" xfId="36445"/>
    <cellStyle name="Normal 6 5 2 3 5" xfId="36446"/>
    <cellStyle name="Normal 6 5 2 3 5 2" xfId="36447"/>
    <cellStyle name="Normal 6 5 2 3 6" xfId="36448"/>
    <cellStyle name="Normal 6 5 2 4" xfId="36449"/>
    <cellStyle name="Normal 6 5 2 4 2" xfId="36450"/>
    <cellStyle name="Normal 6 5 2 4 2 2" xfId="36451"/>
    <cellStyle name="Normal 6 5 2 4 2 2 2" xfId="36452"/>
    <cellStyle name="Normal 6 5 2 4 2 2 2 2" xfId="36453"/>
    <cellStyle name="Normal 6 5 2 4 2 2 3" xfId="36454"/>
    <cellStyle name="Normal 6 5 2 4 2 2 3 2" xfId="36455"/>
    <cellStyle name="Normal 6 5 2 4 2 2 4" xfId="36456"/>
    <cellStyle name="Normal 6 5 2 4 2 3" xfId="36457"/>
    <cellStyle name="Normal 6 5 2 4 2 3 2" xfId="36458"/>
    <cellStyle name="Normal 6 5 2 4 2 4" xfId="36459"/>
    <cellStyle name="Normal 6 5 2 4 2 4 2" xfId="36460"/>
    <cellStyle name="Normal 6 5 2 4 2 5" xfId="36461"/>
    <cellStyle name="Normal 6 5 2 4 3" xfId="36462"/>
    <cellStyle name="Normal 6 5 2 4 3 2" xfId="36463"/>
    <cellStyle name="Normal 6 5 2 4 3 2 2" xfId="36464"/>
    <cellStyle name="Normal 6 5 2 4 3 3" xfId="36465"/>
    <cellStyle name="Normal 6 5 2 4 3 3 2" xfId="36466"/>
    <cellStyle name="Normal 6 5 2 4 3 4" xfId="36467"/>
    <cellStyle name="Normal 6 5 2 4 4" xfId="36468"/>
    <cellStyle name="Normal 6 5 2 4 4 2" xfId="36469"/>
    <cellStyle name="Normal 6 5 2 4 5" xfId="36470"/>
    <cellStyle name="Normal 6 5 2 4 5 2" xfId="36471"/>
    <cellStyle name="Normal 6 5 2 4 6" xfId="36472"/>
    <cellStyle name="Normal 6 5 2 5" xfId="36473"/>
    <cellStyle name="Normal 6 5 2 5 2" xfId="36474"/>
    <cellStyle name="Normal 6 5 2 5 2 2" xfId="36475"/>
    <cellStyle name="Normal 6 5 2 5 2 2 2" xfId="36476"/>
    <cellStyle name="Normal 6 5 2 5 2 3" xfId="36477"/>
    <cellStyle name="Normal 6 5 2 5 2 3 2" xfId="36478"/>
    <cellStyle name="Normal 6 5 2 5 2 4" xfId="36479"/>
    <cellStyle name="Normal 6 5 2 5 3" xfId="36480"/>
    <cellStyle name="Normal 6 5 2 5 3 2" xfId="36481"/>
    <cellStyle name="Normal 6 5 2 5 4" xfId="36482"/>
    <cellStyle name="Normal 6 5 2 5 4 2" xfId="36483"/>
    <cellStyle name="Normal 6 5 2 5 5" xfId="36484"/>
    <cellStyle name="Normal 6 5 2 6" xfId="36485"/>
    <cellStyle name="Normal 6 5 2 6 2" xfId="36486"/>
    <cellStyle name="Normal 6 5 2 6 2 2" xfId="36487"/>
    <cellStyle name="Normal 6 5 2 6 3" xfId="36488"/>
    <cellStyle name="Normal 6 5 2 6 3 2" xfId="36489"/>
    <cellStyle name="Normal 6 5 2 6 4" xfId="36490"/>
    <cellStyle name="Normal 6 5 2 7" xfId="36491"/>
    <cellStyle name="Normal 6 5 2 7 2" xfId="36492"/>
    <cellStyle name="Normal 6 5 2 8" xfId="36493"/>
    <cellStyle name="Normal 6 5 2 8 2" xfId="36494"/>
    <cellStyle name="Normal 6 5 2 9" xfId="36495"/>
    <cellStyle name="Normal 6 5 3" xfId="36496"/>
    <cellStyle name="Normal 6 5 3 2" xfId="36497"/>
    <cellStyle name="Normal 6 5 3 2 2" xfId="36498"/>
    <cellStyle name="Normal 6 5 3 2 2 2" xfId="36499"/>
    <cellStyle name="Normal 6 5 3 2 2 2 2" xfId="36500"/>
    <cellStyle name="Normal 6 5 3 2 2 3" xfId="36501"/>
    <cellStyle name="Normal 6 5 3 2 2 3 2" xfId="36502"/>
    <cellStyle name="Normal 6 5 3 2 2 4" xfId="36503"/>
    <cellStyle name="Normal 6 5 3 2 3" xfId="36504"/>
    <cellStyle name="Normal 6 5 3 2 3 2" xfId="36505"/>
    <cellStyle name="Normal 6 5 3 2 4" xfId="36506"/>
    <cellStyle name="Normal 6 5 3 2 4 2" xfId="36507"/>
    <cellStyle name="Normal 6 5 3 2 5" xfId="36508"/>
    <cellStyle name="Normal 6 5 3 3" xfId="36509"/>
    <cellStyle name="Normal 6 5 3 3 2" xfId="36510"/>
    <cellStyle name="Normal 6 5 3 3 2 2" xfId="36511"/>
    <cellStyle name="Normal 6 5 3 3 3" xfId="36512"/>
    <cellStyle name="Normal 6 5 3 3 3 2" xfId="36513"/>
    <cellStyle name="Normal 6 5 3 3 4" xfId="36514"/>
    <cellStyle name="Normal 6 5 3 4" xfId="36515"/>
    <cellStyle name="Normal 6 5 3 4 2" xfId="36516"/>
    <cellStyle name="Normal 6 5 3 5" xfId="36517"/>
    <cellStyle name="Normal 6 5 3 5 2" xfId="36518"/>
    <cellStyle name="Normal 6 5 3 6" xfId="36519"/>
    <cellStyle name="Normal 6 5 4" xfId="36520"/>
    <cellStyle name="Normal 6 5 4 2" xfId="36521"/>
    <cellStyle name="Normal 6 5 4 2 2" xfId="36522"/>
    <cellStyle name="Normal 6 5 4 2 2 2" xfId="36523"/>
    <cellStyle name="Normal 6 5 4 2 2 2 2" xfId="36524"/>
    <cellStyle name="Normal 6 5 4 2 2 3" xfId="36525"/>
    <cellStyle name="Normal 6 5 4 2 2 3 2" xfId="36526"/>
    <cellStyle name="Normal 6 5 4 2 2 4" xfId="36527"/>
    <cellStyle name="Normal 6 5 4 2 3" xfId="36528"/>
    <cellStyle name="Normal 6 5 4 2 3 2" xfId="36529"/>
    <cellStyle name="Normal 6 5 4 2 4" xfId="36530"/>
    <cellStyle name="Normal 6 5 4 2 4 2" xfId="36531"/>
    <cellStyle name="Normal 6 5 4 2 5" xfId="36532"/>
    <cellStyle name="Normal 6 5 4 3" xfId="36533"/>
    <cellStyle name="Normal 6 5 4 3 2" xfId="36534"/>
    <cellStyle name="Normal 6 5 4 3 2 2" xfId="36535"/>
    <cellStyle name="Normal 6 5 4 3 3" xfId="36536"/>
    <cellStyle name="Normal 6 5 4 3 3 2" xfId="36537"/>
    <cellStyle name="Normal 6 5 4 3 4" xfId="36538"/>
    <cellStyle name="Normal 6 5 4 4" xfId="36539"/>
    <cellStyle name="Normal 6 5 4 4 2" xfId="36540"/>
    <cellStyle name="Normal 6 5 4 5" xfId="36541"/>
    <cellStyle name="Normal 6 5 4 5 2" xfId="36542"/>
    <cellStyle name="Normal 6 5 4 6" xfId="36543"/>
    <cellStyle name="Normal 6 5 5" xfId="36544"/>
    <cellStyle name="Normal 6 5 5 2" xfId="36545"/>
    <cellStyle name="Normal 6 5 5 2 2" xfId="36546"/>
    <cellStyle name="Normal 6 5 5 2 2 2" xfId="36547"/>
    <cellStyle name="Normal 6 5 5 2 2 2 2" xfId="36548"/>
    <cellStyle name="Normal 6 5 5 2 2 3" xfId="36549"/>
    <cellStyle name="Normal 6 5 5 2 2 3 2" xfId="36550"/>
    <cellStyle name="Normal 6 5 5 2 2 4" xfId="36551"/>
    <cellStyle name="Normal 6 5 5 2 3" xfId="36552"/>
    <cellStyle name="Normal 6 5 5 2 3 2" xfId="36553"/>
    <cellStyle name="Normal 6 5 5 2 4" xfId="36554"/>
    <cellStyle name="Normal 6 5 5 2 4 2" xfId="36555"/>
    <cellStyle name="Normal 6 5 5 2 5" xfId="36556"/>
    <cellStyle name="Normal 6 5 5 3" xfId="36557"/>
    <cellStyle name="Normal 6 5 5 3 2" xfId="36558"/>
    <cellStyle name="Normal 6 5 5 3 2 2" xfId="36559"/>
    <cellStyle name="Normal 6 5 5 3 3" xfId="36560"/>
    <cellStyle name="Normal 6 5 5 3 3 2" xfId="36561"/>
    <cellStyle name="Normal 6 5 5 3 4" xfId="36562"/>
    <cellStyle name="Normal 6 5 5 4" xfId="36563"/>
    <cellStyle name="Normal 6 5 5 4 2" xfId="36564"/>
    <cellStyle name="Normal 6 5 5 5" xfId="36565"/>
    <cellStyle name="Normal 6 5 5 5 2" xfId="36566"/>
    <cellStyle name="Normal 6 5 5 6" xfId="36567"/>
    <cellStyle name="Normal 6 5 6" xfId="36568"/>
    <cellStyle name="Normal 6 5 6 2" xfId="36569"/>
    <cellStyle name="Normal 6 5 6 2 2" xfId="36570"/>
    <cellStyle name="Normal 6 5 6 2 2 2" xfId="36571"/>
    <cellStyle name="Normal 6 5 6 2 3" xfId="36572"/>
    <cellStyle name="Normal 6 5 6 2 3 2" xfId="36573"/>
    <cellStyle name="Normal 6 5 6 2 4" xfId="36574"/>
    <cellStyle name="Normal 6 5 6 3" xfId="36575"/>
    <cellStyle name="Normal 6 5 6 3 2" xfId="36576"/>
    <cellStyle name="Normal 6 5 6 4" xfId="36577"/>
    <cellStyle name="Normal 6 5 6 4 2" xfId="36578"/>
    <cellStyle name="Normal 6 5 6 5" xfId="36579"/>
    <cellStyle name="Normal 6 5 7" xfId="36580"/>
    <cellStyle name="Normal 6 5 7 2" xfId="36581"/>
    <cellStyle name="Normal 6 5 7 2 2" xfId="36582"/>
    <cellStyle name="Normal 6 5 7 3" xfId="36583"/>
    <cellStyle name="Normal 6 5 7 3 2" xfId="36584"/>
    <cellStyle name="Normal 6 5 7 4" xfId="36585"/>
    <cellStyle name="Normal 6 5 8" xfId="36586"/>
    <cellStyle name="Normal 6 5 8 2" xfId="36587"/>
    <cellStyle name="Normal 6 5 9" xfId="36588"/>
    <cellStyle name="Normal 6 5 9 2" xfId="36589"/>
    <cellStyle name="Normal 6 6" xfId="36590"/>
    <cellStyle name="Normal 6 6 10" xfId="36591"/>
    <cellStyle name="Normal 6 6 2" xfId="36592"/>
    <cellStyle name="Normal 6 6 2 2" xfId="36593"/>
    <cellStyle name="Normal 6 6 2 2 2" xfId="36594"/>
    <cellStyle name="Normal 6 6 2 2 2 2" xfId="36595"/>
    <cellStyle name="Normal 6 6 2 2 2 2 2" xfId="36596"/>
    <cellStyle name="Normal 6 6 2 2 2 2 2 2" xfId="36597"/>
    <cellStyle name="Normal 6 6 2 2 2 2 3" xfId="36598"/>
    <cellStyle name="Normal 6 6 2 2 2 2 3 2" xfId="36599"/>
    <cellStyle name="Normal 6 6 2 2 2 2 4" xfId="36600"/>
    <cellStyle name="Normal 6 6 2 2 2 3" xfId="36601"/>
    <cellStyle name="Normal 6 6 2 2 2 3 2" xfId="36602"/>
    <cellStyle name="Normal 6 6 2 2 2 4" xfId="36603"/>
    <cellStyle name="Normal 6 6 2 2 2 4 2" xfId="36604"/>
    <cellStyle name="Normal 6 6 2 2 2 5" xfId="36605"/>
    <cellStyle name="Normal 6 6 2 2 3" xfId="36606"/>
    <cellStyle name="Normal 6 6 2 2 3 2" xfId="36607"/>
    <cellStyle name="Normal 6 6 2 2 3 2 2" xfId="36608"/>
    <cellStyle name="Normal 6 6 2 2 3 3" xfId="36609"/>
    <cellStyle name="Normal 6 6 2 2 3 3 2" xfId="36610"/>
    <cellStyle name="Normal 6 6 2 2 3 4" xfId="36611"/>
    <cellStyle name="Normal 6 6 2 2 4" xfId="36612"/>
    <cellStyle name="Normal 6 6 2 2 4 2" xfId="36613"/>
    <cellStyle name="Normal 6 6 2 2 5" xfId="36614"/>
    <cellStyle name="Normal 6 6 2 2 5 2" xfId="36615"/>
    <cellStyle name="Normal 6 6 2 2 6" xfId="36616"/>
    <cellStyle name="Normal 6 6 2 3" xfId="36617"/>
    <cellStyle name="Normal 6 6 2 3 2" xfId="36618"/>
    <cellStyle name="Normal 6 6 2 3 2 2" xfId="36619"/>
    <cellStyle name="Normal 6 6 2 3 2 2 2" xfId="36620"/>
    <cellStyle name="Normal 6 6 2 3 2 2 2 2" xfId="36621"/>
    <cellStyle name="Normal 6 6 2 3 2 2 3" xfId="36622"/>
    <cellStyle name="Normal 6 6 2 3 2 2 3 2" xfId="36623"/>
    <cellStyle name="Normal 6 6 2 3 2 2 4" xfId="36624"/>
    <cellStyle name="Normal 6 6 2 3 2 3" xfId="36625"/>
    <cellStyle name="Normal 6 6 2 3 2 3 2" xfId="36626"/>
    <cellStyle name="Normal 6 6 2 3 2 4" xfId="36627"/>
    <cellStyle name="Normal 6 6 2 3 2 4 2" xfId="36628"/>
    <cellStyle name="Normal 6 6 2 3 2 5" xfId="36629"/>
    <cellStyle name="Normal 6 6 2 3 3" xfId="36630"/>
    <cellStyle name="Normal 6 6 2 3 3 2" xfId="36631"/>
    <cellStyle name="Normal 6 6 2 3 3 2 2" xfId="36632"/>
    <cellStyle name="Normal 6 6 2 3 3 3" xfId="36633"/>
    <cellStyle name="Normal 6 6 2 3 3 3 2" xfId="36634"/>
    <cellStyle name="Normal 6 6 2 3 3 4" xfId="36635"/>
    <cellStyle name="Normal 6 6 2 3 4" xfId="36636"/>
    <cellStyle name="Normal 6 6 2 3 4 2" xfId="36637"/>
    <cellStyle name="Normal 6 6 2 3 5" xfId="36638"/>
    <cellStyle name="Normal 6 6 2 3 5 2" xfId="36639"/>
    <cellStyle name="Normal 6 6 2 3 6" xfId="36640"/>
    <cellStyle name="Normal 6 6 2 4" xfId="36641"/>
    <cellStyle name="Normal 6 6 2 4 2" xfId="36642"/>
    <cellStyle name="Normal 6 6 2 4 2 2" xfId="36643"/>
    <cellStyle name="Normal 6 6 2 4 2 2 2" xfId="36644"/>
    <cellStyle name="Normal 6 6 2 4 2 2 2 2" xfId="36645"/>
    <cellStyle name="Normal 6 6 2 4 2 2 3" xfId="36646"/>
    <cellStyle name="Normal 6 6 2 4 2 2 3 2" xfId="36647"/>
    <cellStyle name="Normal 6 6 2 4 2 2 4" xfId="36648"/>
    <cellStyle name="Normal 6 6 2 4 2 3" xfId="36649"/>
    <cellStyle name="Normal 6 6 2 4 2 3 2" xfId="36650"/>
    <cellStyle name="Normal 6 6 2 4 2 4" xfId="36651"/>
    <cellStyle name="Normal 6 6 2 4 2 4 2" xfId="36652"/>
    <cellStyle name="Normal 6 6 2 4 2 5" xfId="36653"/>
    <cellStyle name="Normal 6 6 2 4 3" xfId="36654"/>
    <cellStyle name="Normal 6 6 2 4 3 2" xfId="36655"/>
    <cellStyle name="Normal 6 6 2 4 3 2 2" xfId="36656"/>
    <cellStyle name="Normal 6 6 2 4 3 3" xfId="36657"/>
    <cellStyle name="Normal 6 6 2 4 3 3 2" xfId="36658"/>
    <cellStyle name="Normal 6 6 2 4 3 4" xfId="36659"/>
    <cellStyle name="Normal 6 6 2 4 4" xfId="36660"/>
    <cellStyle name="Normal 6 6 2 4 4 2" xfId="36661"/>
    <cellStyle name="Normal 6 6 2 4 5" xfId="36662"/>
    <cellStyle name="Normal 6 6 2 4 5 2" xfId="36663"/>
    <cellStyle name="Normal 6 6 2 4 6" xfId="36664"/>
    <cellStyle name="Normal 6 6 2 5" xfId="36665"/>
    <cellStyle name="Normal 6 6 2 5 2" xfId="36666"/>
    <cellStyle name="Normal 6 6 2 5 2 2" xfId="36667"/>
    <cellStyle name="Normal 6 6 2 5 2 2 2" xfId="36668"/>
    <cellStyle name="Normal 6 6 2 5 2 3" xfId="36669"/>
    <cellStyle name="Normal 6 6 2 5 2 3 2" xfId="36670"/>
    <cellStyle name="Normal 6 6 2 5 2 4" xfId="36671"/>
    <cellStyle name="Normal 6 6 2 5 3" xfId="36672"/>
    <cellStyle name="Normal 6 6 2 5 3 2" xfId="36673"/>
    <cellStyle name="Normal 6 6 2 5 4" xfId="36674"/>
    <cellStyle name="Normal 6 6 2 5 4 2" xfId="36675"/>
    <cellStyle name="Normal 6 6 2 5 5" xfId="36676"/>
    <cellStyle name="Normal 6 6 2 6" xfId="36677"/>
    <cellStyle name="Normal 6 6 2 6 2" xfId="36678"/>
    <cellStyle name="Normal 6 6 2 6 2 2" xfId="36679"/>
    <cellStyle name="Normal 6 6 2 6 3" xfId="36680"/>
    <cellStyle name="Normal 6 6 2 6 3 2" xfId="36681"/>
    <cellStyle name="Normal 6 6 2 6 4" xfId="36682"/>
    <cellStyle name="Normal 6 6 2 7" xfId="36683"/>
    <cellStyle name="Normal 6 6 2 7 2" xfId="36684"/>
    <cellStyle name="Normal 6 6 2 8" xfId="36685"/>
    <cellStyle name="Normal 6 6 2 8 2" xfId="36686"/>
    <cellStyle name="Normal 6 6 2 9" xfId="36687"/>
    <cellStyle name="Normal 6 6 3" xfId="36688"/>
    <cellStyle name="Normal 6 6 3 2" xfId="36689"/>
    <cellStyle name="Normal 6 6 3 2 2" xfId="36690"/>
    <cellStyle name="Normal 6 6 3 2 2 2" xfId="36691"/>
    <cellStyle name="Normal 6 6 3 2 2 2 2" xfId="36692"/>
    <cellStyle name="Normal 6 6 3 2 2 3" xfId="36693"/>
    <cellStyle name="Normal 6 6 3 2 2 3 2" xfId="36694"/>
    <cellStyle name="Normal 6 6 3 2 2 4" xfId="36695"/>
    <cellStyle name="Normal 6 6 3 2 3" xfId="36696"/>
    <cellStyle name="Normal 6 6 3 2 3 2" xfId="36697"/>
    <cellStyle name="Normal 6 6 3 2 4" xfId="36698"/>
    <cellStyle name="Normal 6 6 3 2 4 2" xfId="36699"/>
    <cellStyle name="Normal 6 6 3 2 5" xfId="36700"/>
    <cellStyle name="Normal 6 6 3 3" xfId="36701"/>
    <cellStyle name="Normal 6 6 3 3 2" xfId="36702"/>
    <cellStyle name="Normal 6 6 3 3 2 2" xfId="36703"/>
    <cellStyle name="Normal 6 6 3 3 3" xfId="36704"/>
    <cellStyle name="Normal 6 6 3 3 3 2" xfId="36705"/>
    <cellStyle name="Normal 6 6 3 3 4" xfId="36706"/>
    <cellStyle name="Normal 6 6 3 4" xfId="36707"/>
    <cellStyle name="Normal 6 6 3 4 2" xfId="36708"/>
    <cellStyle name="Normal 6 6 3 5" xfId="36709"/>
    <cellStyle name="Normal 6 6 3 5 2" xfId="36710"/>
    <cellStyle name="Normal 6 6 3 6" xfId="36711"/>
    <cellStyle name="Normal 6 6 4" xfId="36712"/>
    <cellStyle name="Normal 6 6 4 2" xfId="36713"/>
    <cellStyle name="Normal 6 6 4 2 2" xfId="36714"/>
    <cellStyle name="Normal 6 6 4 2 2 2" xfId="36715"/>
    <cellStyle name="Normal 6 6 4 2 2 2 2" xfId="36716"/>
    <cellStyle name="Normal 6 6 4 2 2 3" xfId="36717"/>
    <cellStyle name="Normal 6 6 4 2 2 3 2" xfId="36718"/>
    <cellStyle name="Normal 6 6 4 2 2 4" xfId="36719"/>
    <cellStyle name="Normal 6 6 4 2 3" xfId="36720"/>
    <cellStyle name="Normal 6 6 4 2 3 2" xfId="36721"/>
    <cellStyle name="Normal 6 6 4 2 4" xfId="36722"/>
    <cellStyle name="Normal 6 6 4 2 4 2" xfId="36723"/>
    <cellStyle name="Normal 6 6 4 2 5" xfId="36724"/>
    <cellStyle name="Normal 6 6 4 3" xfId="36725"/>
    <cellStyle name="Normal 6 6 4 3 2" xfId="36726"/>
    <cellStyle name="Normal 6 6 4 3 2 2" xfId="36727"/>
    <cellStyle name="Normal 6 6 4 3 3" xfId="36728"/>
    <cellStyle name="Normal 6 6 4 3 3 2" xfId="36729"/>
    <cellStyle name="Normal 6 6 4 3 4" xfId="36730"/>
    <cellStyle name="Normal 6 6 4 4" xfId="36731"/>
    <cellStyle name="Normal 6 6 4 4 2" xfId="36732"/>
    <cellStyle name="Normal 6 6 4 5" xfId="36733"/>
    <cellStyle name="Normal 6 6 4 5 2" xfId="36734"/>
    <cellStyle name="Normal 6 6 4 6" xfId="36735"/>
    <cellStyle name="Normal 6 6 5" xfId="36736"/>
    <cellStyle name="Normal 6 6 5 2" xfId="36737"/>
    <cellStyle name="Normal 6 6 5 2 2" xfId="36738"/>
    <cellStyle name="Normal 6 6 5 2 2 2" xfId="36739"/>
    <cellStyle name="Normal 6 6 5 2 2 2 2" xfId="36740"/>
    <cellStyle name="Normal 6 6 5 2 2 3" xfId="36741"/>
    <cellStyle name="Normal 6 6 5 2 2 3 2" xfId="36742"/>
    <cellStyle name="Normal 6 6 5 2 2 4" xfId="36743"/>
    <cellStyle name="Normal 6 6 5 2 3" xfId="36744"/>
    <cellStyle name="Normal 6 6 5 2 3 2" xfId="36745"/>
    <cellStyle name="Normal 6 6 5 2 4" xfId="36746"/>
    <cellStyle name="Normal 6 6 5 2 4 2" xfId="36747"/>
    <cellStyle name="Normal 6 6 5 2 5" xfId="36748"/>
    <cellStyle name="Normal 6 6 5 3" xfId="36749"/>
    <cellStyle name="Normal 6 6 5 3 2" xfId="36750"/>
    <cellStyle name="Normal 6 6 5 3 2 2" xfId="36751"/>
    <cellStyle name="Normal 6 6 5 3 3" xfId="36752"/>
    <cellStyle name="Normal 6 6 5 3 3 2" xfId="36753"/>
    <cellStyle name="Normal 6 6 5 3 4" xfId="36754"/>
    <cellStyle name="Normal 6 6 5 4" xfId="36755"/>
    <cellStyle name="Normal 6 6 5 4 2" xfId="36756"/>
    <cellStyle name="Normal 6 6 5 5" xfId="36757"/>
    <cellStyle name="Normal 6 6 5 5 2" xfId="36758"/>
    <cellStyle name="Normal 6 6 5 6" xfId="36759"/>
    <cellStyle name="Normal 6 6 6" xfId="36760"/>
    <cellStyle name="Normal 6 6 6 2" xfId="36761"/>
    <cellStyle name="Normal 6 6 6 2 2" xfId="36762"/>
    <cellStyle name="Normal 6 6 6 2 2 2" xfId="36763"/>
    <cellStyle name="Normal 6 6 6 2 3" xfId="36764"/>
    <cellStyle name="Normal 6 6 6 2 3 2" xfId="36765"/>
    <cellStyle name="Normal 6 6 6 2 4" xfId="36766"/>
    <cellStyle name="Normal 6 6 6 3" xfId="36767"/>
    <cellStyle name="Normal 6 6 6 3 2" xfId="36768"/>
    <cellStyle name="Normal 6 6 6 4" xfId="36769"/>
    <cellStyle name="Normal 6 6 6 4 2" xfId="36770"/>
    <cellStyle name="Normal 6 6 6 5" xfId="36771"/>
    <cellStyle name="Normal 6 6 7" xfId="36772"/>
    <cellStyle name="Normal 6 6 7 2" xfId="36773"/>
    <cellStyle name="Normal 6 6 7 2 2" xfId="36774"/>
    <cellStyle name="Normal 6 6 7 3" xfId="36775"/>
    <cellStyle name="Normal 6 6 7 3 2" xfId="36776"/>
    <cellStyle name="Normal 6 6 7 4" xfId="36777"/>
    <cellStyle name="Normal 6 6 8" xfId="36778"/>
    <cellStyle name="Normal 6 6 8 2" xfId="36779"/>
    <cellStyle name="Normal 6 6 9" xfId="36780"/>
    <cellStyle name="Normal 6 6 9 2" xfId="36781"/>
    <cellStyle name="Normal 6 7" xfId="36782"/>
    <cellStyle name="Normal 6 7 10" xfId="36783"/>
    <cellStyle name="Normal 6 7 2" xfId="36784"/>
    <cellStyle name="Normal 6 7 2 2" xfId="36785"/>
    <cellStyle name="Normal 6 7 2 2 2" xfId="36786"/>
    <cellStyle name="Normal 6 7 2 2 2 2" xfId="36787"/>
    <cellStyle name="Normal 6 7 2 2 2 2 2" xfId="36788"/>
    <cellStyle name="Normal 6 7 2 2 2 2 2 2" xfId="36789"/>
    <cellStyle name="Normal 6 7 2 2 2 2 3" xfId="36790"/>
    <cellStyle name="Normal 6 7 2 2 2 2 3 2" xfId="36791"/>
    <cellStyle name="Normal 6 7 2 2 2 2 4" xfId="36792"/>
    <cellStyle name="Normal 6 7 2 2 2 3" xfId="36793"/>
    <cellStyle name="Normal 6 7 2 2 2 3 2" xfId="36794"/>
    <cellStyle name="Normal 6 7 2 2 2 4" xfId="36795"/>
    <cellStyle name="Normal 6 7 2 2 2 4 2" xfId="36796"/>
    <cellStyle name="Normal 6 7 2 2 2 5" xfId="36797"/>
    <cellStyle name="Normal 6 7 2 2 3" xfId="36798"/>
    <cellStyle name="Normal 6 7 2 2 3 2" xfId="36799"/>
    <cellStyle name="Normal 6 7 2 2 3 2 2" xfId="36800"/>
    <cellStyle name="Normal 6 7 2 2 3 3" xfId="36801"/>
    <cellStyle name="Normal 6 7 2 2 3 3 2" xfId="36802"/>
    <cellStyle name="Normal 6 7 2 2 3 4" xfId="36803"/>
    <cellStyle name="Normal 6 7 2 2 4" xfId="36804"/>
    <cellStyle name="Normal 6 7 2 2 4 2" xfId="36805"/>
    <cellStyle name="Normal 6 7 2 2 5" xfId="36806"/>
    <cellStyle name="Normal 6 7 2 2 5 2" xfId="36807"/>
    <cellStyle name="Normal 6 7 2 2 6" xfId="36808"/>
    <cellStyle name="Normal 6 7 2 3" xfId="36809"/>
    <cellStyle name="Normal 6 7 2 3 2" xfId="36810"/>
    <cellStyle name="Normal 6 7 2 3 2 2" xfId="36811"/>
    <cellStyle name="Normal 6 7 2 3 2 2 2" xfId="36812"/>
    <cellStyle name="Normal 6 7 2 3 2 2 2 2" xfId="36813"/>
    <cellStyle name="Normal 6 7 2 3 2 2 3" xfId="36814"/>
    <cellStyle name="Normal 6 7 2 3 2 2 3 2" xfId="36815"/>
    <cellStyle name="Normal 6 7 2 3 2 2 4" xfId="36816"/>
    <cellStyle name="Normal 6 7 2 3 2 3" xfId="36817"/>
    <cellStyle name="Normal 6 7 2 3 2 3 2" xfId="36818"/>
    <cellStyle name="Normal 6 7 2 3 2 4" xfId="36819"/>
    <cellStyle name="Normal 6 7 2 3 2 4 2" xfId="36820"/>
    <cellStyle name="Normal 6 7 2 3 2 5" xfId="36821"/>
    <cellStyle name="Normal 6 7 2 3 3" xfId="36822"/>
    <cellStyle name="Normal 6 7 2 3 3 2" xfId="36823"/>
    <cellStyle name="Normal 6 7 2 3 3 2 2" xfId="36824"/>
    <cellStyle name="Normal 6 7 2 3 3 3" xfId="36825"/>
    <cellStyle name="Normal 6 7 2 3 3 3 2" xfId="36826"/>
    <cellStyle name="Normal 6 7 2 3 3 4" xfId="36827"/>
    <cellStyle name="Normal 6 7 2 3 4" xfId="36828"/>
    <cellStyle name="Normal 6 7 2 3 4 2" xfId="36829"/>
    <cellStyle name="Normal 6 7 2 3 5" xfId="36830"/>
    <cellStyle name="Normal 6 7 2 3 5 2" xfId="36831"/>
    <cellStyle name="Normal 6 7 2 3 6" xfId="36832"/>
    <cellStyle name="Normal 6 7 2 4" xfId="36833"/>
    <cellStyle name="Normal 6 7 2 4 2" xfId="36834"/>
    <cellStyle name="Normal 6 7 2 4 2 2" xfId="36835"/>
    <cellStyle name="Normal 6 7 2 4 2 2 2" xfId="36836"/>
    <cellStyle name="Normal 6 7 2 4 2 2 2 2" xfId="36837"/>
    <cellStyle name="Normal 6 7 2 4 2 2 3" xfId="36838"/>
    <cellStyle name="Normal 6 7 2 4 2 2 3 2" xfId="36839"/>
    <cellStyle name="Normal 6 7 2 4 2 2 4" xfId="36840"/>
    <cellStyle name="Normal 6 7 2 4 2 3" xfId="36841"/>
    <cellStyle name="Normal 6 7 2 4 2 3 2" xfId="36842"/>
    <cellStyle name="Normal 6 7 2 4 2 4" xfId="36843"/>
    <cellStyle name="Normal 6 7 2 4 2 4 2" xfId="36844"/>
    <cellStyle name="Normal 6 7 2 4 2 5" xfId="36845"/>
    <cellStyle name="Normal 6 7 2 4 3" xfId="36846"/>
    <cellStyle name="Normal 6 7 2 4 3 2" xfId="36847"/>
    <cellStyle name="Normal 6 7 2 4 3 2 2" xfId="36848"/>
    <cellStyle name="Normal 6 7 2 4 3 3" xfId="36849"/>
    <cellStyle name="Normal 6 7 2 4 3 3 2" xfId="36850"/>
    <cellStyle name="Normal 6 7 2 4 3 4" xfId="36851"/>
    <cellStyle name="Normal 6 7 2 4 4" xfId="36852"/>
    <cellStyle name="Normal 6 7 2 4 4 2" xfId="36853"/>
    <cellStyle name="Normal 6 7 2 4 5" xfId="36854"/>
    <cellStyle name="Normal 6 7 2 4 5 2" xfId="36855"/>
    <cellStyle name="Normal 6 7 2 4 6" xfId="36856"/>
    <cellStyle name="Normal 6 7 2 5" xfId="36857"/>
    <cellStyle name="Normal 6 7 2 5 2" xfId="36858"/>
    <cellStyle name="Normal 6 7 2 5 2 2" xfId="36859"/>
    <cellStyle name="Normal 6 7 2 5 2 2 2" xfId="36860"/>
    <cellStyle name="Normal 6 7 2 5 2 3" xfId="36861"/>
    <cellStyle name="Normal 6 7 2 5 2 3 2" xfId="36862"/>
    <cellStyle name="Normal 6 7 2 5 2 4" xfId="36863"/>
    <cellStyle name="Normal 6 7 2 5 3" xfId="36864"/>
    <cellStyle name="Normal 6 7 2 5 3 2" xfId="36865"/>
    <cellStyle name="Normal 6 7 2 5 4" xfId="36866"/>
    <cellStyle name="Normal 6 7 2 5 4 2" xfId="36867"/>
    <cellStyle name="Normal 6 7 2 5 5" xfId="36868"/>
    <cellStyle name="Normal 6 7 2 6" xfId="36869"/>
    <cellStyle name="Normal 6 7 2 6 2" xfId="36870"/>
    <cellStyle name="Normal 6 7 2 6 2 2" xfId="36871"/>
    <cellStyle name="Normal 6 7 2 6 3" xfId="36872"/>
    <cellStyle name="Normal 6 7 2 6 3 2" xfId="36873"/>
    <cellStyle name="Normal 6 7 2 6 4" xfId="36874"/>
    <cellStyle name="Normal 6 7 2 7" xfId="36875"/>
    <cellStyle name="Normal 6 7 2 7 2" xfId="36876"/>
    <cellStyle name="Normal 6 7 2 8" xfId="36877"/>
    <cellStyle name="Normal 6 7 2 8 2" xfId="36878"/>
    <cellStyle name="Normal 6 7 2 9" xfId="36879"/>
    <cellStyle name="Normal 6 7 3" xfId="36880"/>
    <cellStyle name="Normal 6 7 3 2" xfId="36881"/>
    <cellStyle name="Normal 6 7 3 2 2" xfId="36882"/>
    <cellStyle name="Normal 6 7 3 2 2 2" xfId="36883"/>
    <cellStyle name="Normal 6 7 3 2 2 2 2" xfId="36884"/>
    <cellStyle name="Normal 6 7 3 2 2 3" xfId="36885"/>
    <cellStyle name="Normal 6 7 3 2 2 3 2" xfId="36886"/>
    <cellStyle name="Normal 6 7 3 2 2 4" xfId="36887"/>
    <cellStyle name="Normal 6 7 3 2 3" xfId="36888"/>
    <cellStyle name="Normal 6 7 3 2 3 2" xfId="36889"/>
    <cellStyle name="Normal 6 7 3 2 4" xfId="36890"/>
    <cellStyle name="Normal 6 7 3 2 4 2" xfId="36891"/>
    <cellStyle name="Normal 6 7 3 2 5" xfId="36892"/>
    <cellStyle name="Normal 6 7 3 3" xfId="36893"/>
    <cellStyle name="Normal 6 7 3 3 2" xfId="36894"/>
    <cellStyle name="Normal 6 7 3 3 2 2" xfId="36895"/>
    <cellStyle name="Normal 6 7 3 3 3" xfId="36896"/>
    <cellStyle name="Normal 6 7 3 3 3 2" xfId="36897"/>
    <cellStyle name="Normal 6 7 3 3 4" xfId="36898"/>
    <cellStyle name="Normal 6 7 3 4" xfId="36899"/>
    <cellStyle name="Normal 6 7 3 4 2" xfId="36900"/>
    <cellStyle name="Normal 6 7 3 5" xfId="36901"/>
    <cellStyle name="Normal 6 7 3 5 2" xfId="36902"/>
    <cellStyle name="Normal 6 7 3 6" xfId="36903"/>
    <cellStyle name="Normal 6 7 4" xfId="36904"/>
    <cellStyle name="Normal 6 7 4 2" xfId="36905"/>
    <cellStyle name="Normal 6 7 4 2 2" xfId="36906"/>
    <cellStyle name="Normal 6 7 4 2 2 2" xfId="36907"/>
    <cellStyle name="Normal 6 7 4 2 2 2 2" xfId="36908"/>
    <cellStyle name="Normal 6 7 4 2 2 3" xfId="36909"/>
    <cellStyle name="Normal 6 7 4 2 2 3 2" xfId="36910"/>
    <cellStyle name="Normal 6 7 4 2 2 4" xfId="36911"/>
    <cellStyle name="Normal 6 7 4 2 3" xfId="36912"/>
    <cellStyle name="Normal 6 7 4 2 3 2" xfId="36913"/>
    <cellStyle name="Normal 6 7 4 2 4" xfId="36914"/>
    <cellStyle name="Normal 6 7 4 2 4 2" xfId="36915"/>
    <cellStyle name="Normal 6 7 4 2 5" xfId="36916"/>
    <cellStyle name="Normal 6 7 4 3" xfId="36917"/>
    <cellStyle name="Normal 6 7 4 3 2" xfId="36918"/>
    <cellStyle name="Normal 6 7 4 3 2 2" xfId="36919"/>
    <cellStyle name="Normal 6 7 4 3 3" xfId="36920"/>
    <cellStyle name="Normal 6 7 4 3 3 2" xfId="36921"/>
    <cellStyle name="Normal 6 7 4 3 4" xfId="36922"/>
    <cellStyle name="Normal 6 7 4 4" xfId="36923"/>
    <cellStyle name="Normal 6 7 4 4 2" xfId="36924"/>
    <cellStyle name="Normal 6 7 4 5" xfId="36925"/>
    <cellStyle name="Normal 6 7 4 5 2" xfId="36926"/>
    <cellStyle name="Normal 6 7 4 6" xfId="36927"/>
    <cellStyle name="Normal 6 7 5" xfId="36928"/>
    <cellStyle name="Normal 6 7 5 2" xfId="36929"/>
    <cellStyle name="Normal 6 7 5 2 2" xfId="36930"/>
    <cellStyle name="Normal 6 7 5 2 2 2" xfId="36931"/>
    <cellStyle name="Normal 6 7 5 2 2 2 2" xfId="36932"/>
    <cellStyle name="Normal 6 7 5 2 2 3" xfId="36933"/>
    <cellStyle name="Normal 6 7 5 2 2 3 2" xfId="36934"/>
    <cellStyle name="Normal 6 7 5 2 2 4" xfId="36935"/>
    <cellStyle name="Normal 6 7 5 2 3" xfId="36936"/>
    <cellStyle name="Normal 6 7 5 2 3 2" xfId="36937"/>
    <cellStyle name="Normal 6 7 5 2 4" xfId="36938"/>
    <cellStyle name="Normal 6 7 5 2 4 2" xfId="36939"/>
    <cellStyle name="Normal 6 7 5 2 5" xfId="36940"/>
    <cellStyle name="Normal 6 7 5 3" xfId="36941"/>
    <cellStyle name="Normal 6 7 5 3 2" xfId="36942"/>
    <cellStyle name="Normal 6 7 5 3 2 2" xfId="36943"/>
    <cellStyle name="Normal 6 7 5 3 3" xfId="36944"/>
    <cellStyle name="Normal 6 7 5 3 3 2" xfId="36945"/>
    <cellStyle name="Normal 6 7 5 3 4" xfId="36946"/>
    <cellStyle name="Normal 6 7 5 4" xfId="36947"/>
    <cellStyle name="Normal 6 7 5 4 2" xfId="36948"/>
    <cellStyle name="Normal 6 7 5 5" xfId="36949"/>
    <cellStyle name="Normal 6 7 5 5 2" xfId="36950"/>
    <cellStyle name="Normal 6 7 5 6" xfId="36951"/>
    <cellStyle name="Normal 6 7 6" xfId="36952"/>
    <cellStyle name="Normal 6 7 6 2" xfId="36953"/>
    <cellStyle name="Normal 6 7 6 2 2" xfId="36954"/>
    <cellStyle name="Normal 6 7 6 2 2 2" xfId="36955"/>
    <cellStyle name="Normal 6 7 6 2 3" xfId="36956"/>
    <cellStyle name="Normal 6 7 6 2 3 2" xfId="36957"/>
    <cellStyle name="Normal 6 7 6 2 4" xfId="36958"/>
    <cellStyle name="Normal 6 7 6 3" xfId="36959"/>
    <cellStyle name="Normal 6 7 6 3 2" xfId="36960"/>
    <cellStyle name="Normal 6 7 6 4" xfId="36961"/>
    <cellStyle name="Normal 6 7 6 4 2" xfId="36962"/>
    <cellStyle name="Normal 6 7 6 5" xfId="36963"/>
    <cellStyle name="Normal 6 7 7" xfId="36964"/>
    <cellStyle name="Normal 6 7 7 2" xfId="36965"/>
    <cellStyle name="Normal 6 7 7 2 2" xfId="36966"/>
    <cellStyle name="Normal 6 7 7 3" xfId="36967"/>
    <cellStyle name="Normal 6 7 7 3 2" xfId="36968"/>
    <cellStyle name="Normal 6 7 7 4" xfId="36969"/>
    <cellStyle name="Normal 6 7 8" xfId="36970"/>
    <cellStyle name="Normal 6 7 8 2" xfId="36971"/>
    <cellStyle name="Normal 6 7 9" xfId="36972"/>
    <cellStyle name="Normal 6 7 9 2" xfId="36973"/>
    <cellStyle name="Normal 6 8" xfId="36974"/>
    <cellStyle name="Normal 6 8 10" xfId="36975"/>
    <cellStyle name="Normal 6 8 2" xfId="36976"/>
    <cellStyle name="Normal 6 8 2 2" xfId="36977"/>
    <cellStyle name="Normal 6 8 2 2 2" xfId="36978"/>
    <cellStyle name="Normal 6 8 2 2 2 2" xfId="36979"/>
    <cellStyle name="Normal 6 8 2 2 2 2 2" xfId="36980"/>
    <cellStyle name="Normal 6 8 2 2 2 2 2 2" xfId="36981"/>
    <cellStyle name="Normal 6 8 2 2 2 2 3" xfId="36982"/>
    <cellStyle name="Normal 6 8 2 2 2 2 3 2" xfId="36983"/>
    <cellStyle name="Normal 6 8 2 2 2 2 4" xfId="36984"/>
    <cellStyle name="Normal 6 8 2 2 2 3" xfId="36985"/>
    <cellStyle name="Normal 6 8 2 2 2 3 2" xfId="36986"/>
    <cellStyle name="Normal 6 8 2 2 2 4" xfId="36987"/>
    <cellStyle name="Normal 6 8 2 2 2 4 2" xfId="36988"/>
    <cellStyle name="Normal 6 8 2 2 2 5" xfId="36989"/>
    <cellStyle name="Normal 6 8 2 2 3" xfId="36990"/>
    <cellStyle name="Normal 6 8 2 2 3 2" xfId="36991"/>
    <cellStyle name="Normal 6 8 2 2 3 2 2" xfId="36992"/>
    <cellStyle name="Normal 6 8 2 2 3 3" xfId="36993"/>
    <cellStyle name="Normal 6 8 2 2 3 3 2" xfId="36994"/>
    <cellStyle name="Normal 6 8 2 2 3 4" xfId="36995"/>
    <cellStyle name="Normal 6 8 2 2 4" xfId="36996"/>
    <cellStyle name="Normal 6 8 2 2 4 2" xfId="36997"/>
    <cellStyle name="Normal 6 8 2 2 5" xfId="36998"/>
    <cellStyle name="Normal 6 8 2 2 5 2" xfId="36999"/>
    <cellStyle name="Normal 6 8 2 2 6" xfId="37000"/>
    <cellStyle name="Normal 6 8 2 3" xfId="37001"/>
    <cellStyle name="Normal 6 8 2 3 2" xfId="37002"/>
    <cellStyle name="Normal 6 8 2 3 2 2" xfId="37003"/>
    <cellStyle name="Normal 6 8 2 3 2 2 2" xfId="37004"/>
    <cellStyle name="Normal 6 8 2 3 2 2 2 2" xfId="37005"/>
    <cellStyle name="Normal 6 8 2 3 2 2 3" xfId="37006"/>
    <cellStyle name="Normal 6 8 2 3 2 2 3 2" xfId="37007"/>
    <cellStyle name="Normal 6 8 2 3 2 2 4" xfId="37008"/>
    <cellStyle name="Normal 6 8 2 3 2 3" xfId="37009"/>
    <cellStyle name="Normal 6 8 2 3 2 3 2" xfId="37010"/>
    <cellStyle name="Normal 6 8 2 3 2 4" xfId="37011"/>
    <cellStyle name="Normal 6 8 2 3 2 4 2" xfId="37012"/>
    <cellStyle name="Normal 6 8 2 3 2 5" xfId="37013"/>
    <cellStyle name="Normal 6 8 2 3 3" xfId="37014"/>
    <cellStyle name="Normal 6 8 2 3 3 2" xfId="37015"/>
    <cellStyle name="Normal 6 8 2 3 3 2 2" xfId="37016"/>
    <cellStyle name="Normal 6 8 2 3 3 3" xfId="37017"/>
    <cellStyle name="Normal 6 8 2 3 3 3 2" xfId="37018"/>
    <cellStyle name="Normal 6 8 2 3 3 4" xfId="37019"/>
    <cellStyle name="Normal 6 8 2 3 4" xfId="37020"/>
    <cellStyle name="Normal 6 8 2 3 4 2" xfId="37021"/>
    <cellStyle name="Normal 6 8 2 3 5" xfId="37022"/>
    <cellStyle name="Normal 6 8 2 3 5 2" xfId="37023"/>
    <cellStyle name="Normal 6 8 2 3 6" xfId="37024"/>
    <cellStyle name="Normal 6 8 2 4" xfId="37025"/>
    <cellStyle name="Normal 6 8 2 4 2" xfId="37026"/>
    <cellStyle name="Normal 6 8 2 4 2 2" xfId="37027"/>
    <cellStyle name="Normal 6 8 2 4 2 2 2" xfId="37028"/>
    <cellStyle name="Normal 6 8 2 4 2 2 2 2" xfId="37029"/>
    <cellStyle name="Normal 6 8 2 4 2 2 3" xfId="37030"/>
    <cellStyle name="Normal 6 8 2 4 2 2 3 2" xfId="37031"/>
    <cellStyle name="Normal 6 8 2 4 2 2 4" xfId="37032"/>
    <cellStyle name="Normal 6 8 2 4 2 3" xfId="37033"/>
    <cellStyle name="Normal 6 8 2 4 2 3 2" xfId="37034"/>
    <cellStyle name="Normal 6 8 2 4 2 4" xfId="37035"/>
    <cellStyle name="Normal 6 8 2 4 2 4 2" xfId="37036"/>
    <cellStyle name="Normal 6 8 2 4 2 5" xfId="37037"/>
    <cellStyle name="Normal 6 8 2 4 3" xfId="37038"/>
    <cellStyle name="Normal 6 8 2 4 3 2" xfId="37039"/>
    <cellStyle name="Normal 6 8 2 4 3 2 2" xfId="37040"/>
    <cellStyle name="Normal 6 8 2 4 3 3" xfId="37041"/>
    <cellStyle name="Normal 6 8 2 4 3 3 2" xfId="37042"/>
    <cellStyle name="Normal 6 8 2 4 3 4" xfId="37043"/>
    <cellStyle name="Normal 6 8 2 4 4" xfId="37044"/>
    <cellStyle name="Normal 6 8 2 4 4 2" xfId="37045"/>
    <cellStyle name="Normal 6 8 2 4 5" xfId="37046"/>
    <cellStyle name="Normal 6 8 2 4 5 2" xfId="37047"/>
    <cellStyle name="Normal 6 8 2 4 6" xfId="37048"/>
    <cellStyle name="Normal 6 8 2 5" xfId="37049"/>
    <cellStyle name="Normal 6 8 2 5 2" xfId="37050"/>
    <cellStyle name="Normal 6 8 2 5 2 2" xfId="37051"/>
    <cellStyle name="Normal 6 8 2 5 2 2 2" xfId="37052"/>
    <cellStyle name="Normal 6 8 2 5 2 3" xfId="37053"/>
    <cellStyle name="Normal 6 8 2 5 2 3 2" xfId="37054"/>
    <cellStyle name="Normal 6 8 2 5 2 4" xfId="37055"/>
    <cellStyle name="Normal 6 8 2 5 3" xfId="37056"/>
    <cellStyle name="Normal 6 8 2 5 3 2" xfId="37057"/>
    <cellStyle name="Normal 6 8 2 5 4" xfId="37058"/>
    <cellStyle name="Normal 6 8 2 5 4 2" xfId="37059"/>
    <cellStyle name="Normal 6 8 2 5 5" xfId="37060"/>
    <cellStyle name="Normal 6 8 2 6" xfId="37061"/>
    <cellStyle name="Normal 6 8 2 6 2" xfId="37062"/>
    <cellStyle name="Normal 6 8 2 6 2 2" xfId="37063"/>
    <cellStyle name="Normal 6 8 2 6 3" xfId="37064"/>
    <cellStyle name="Normal 6 8 2 6 3 2" xfId="37065"/>
    <cellStyle name="Normal 6 8 2 6 4" xfId="37066"/>
    <cellStyle name="Normal 6 8 2 7" xfId="37067"/>
    <cellStyle name="Normal 6 8 2 7 2" xfId="37068"/>
    <cellStyle name="Normal 6 8 2 8" xfId="37069"/>
    <cellStyle name="Normal 6 8 2 8 2" xfId="37070"/>
    <cellStyle name="Normal 6 8 2 9" xfId="37071"/>
    <cellStyle name="Normal 6 8 3" xfId="37072"/>
    <cellStyle name="Normal 6 8 3 2" xfId="37073"/>
    <cellStyle name="Normal 6 8 3 2 2" xfId="37074"/>
    <cellStyle name="Normal 6 8 3 2 2 2" xfId="37075"/>
    <cellStyle name="Normal 6 8 3 2 2 2 2" xfId="37076"/>
    <cellStyle name="Normal 6 8 3 2 2 3" xfId="37077"/>
    <cellStyle name="Normal 6 8 3 2 2 3 2" xfId="37078"/>
    <cellStyle name="Normal 6 8 3 2 2 4" xfId="37079"/>
    <cellStyle name="Normal 6 8 3 2 3" xfId="37080"/>
    <cellStyle name="Normal 6 8 3 2 3 2" xfId="37081"/>
    <cellStyle name="Normal 6 8 3 2 4" xfId="37082"/>
    <cellStyle name="Normal 6 8 3 2 4 2" xfId="37083"/>
    <cellStyle name="Normal 6 8 3 2 5" xfId="37084"/>
    <cellStyle name="Normal 6 8 3 3" xfId="37085"/>
    <cellStyle name="Normal 6 8 3 3 2" xfId="37086"/>
    <cellStyle name="Normal 6 8 3 3 2 2" xfId="37087"/>
    <cellStyle name="Normal 6 8 3 3 3" xfId="37088"/>
    <cellStyle name="Normal 6 8 3 3 3 2" xfId="37089"/>
    <cellStyle name="Normal 6 8 3 3 4" xfId="37090"/>
    <cellStyle name="Normal 6 8 3 4" xfId="37091"/>
    <cellStyle name="Normal 6 8 3 4 2" xfId="37092"/>
    <cellStyle name="Normal 6 8 3 5" xfId="37093"/>
    <cellStyle name="Normal 6 8 3 5 2" xfId="37094"/>
    <cellStyle name="Normal 6 8 3 6" xfId="37095"/>
    <cellStyle name="Normal 6 8 4" xfId="37096"/>
    <cellStyle name="Normal 6 8 4 2" xfId="37097"/>
    <cellStyle name="Normal 6 8 4 2 2" xfId="37098"/>
    <cellStyle name="Normal 6 8 4 2 2 2" xfId="37099"/>
    <cellStyle name="Normal 6 8 4 2 2 2 2" xfId="37100"/>
    <cellStyle name="Normal 6 8 4 2 2 3" xfId="37101"/>
    <cellStyle name="Normal 6 8 4 2 2 3 2" xfId="37102"/>
    <cellStyle name="Normal 6 8 4 2 2 4" xfId="37103"/>
    <cellStyle name="Normal 6 8 4 2 3" xfId="37104"/>
    <cellStyle name="Normal 6 8 4 2 3 2" xfId="37105"/>
    <cellStyle name="Normal 6 8 4 2 4" xfId="37106"/>
    <cellStyle name="Normal 6 8 4 2 4 2" xfId="37107"/>
    <cellStyle name="Normal 6 8 4 2 5" xfId="37108"/>
    <cellStyle name="Normal 6 8 4 3" xfId="37109"/>
    <cellStyle name="Normal 6 8 4 3 2" xfId="37110"/>
    <cellStyle name="Normal 6 8 4 3 2 2" xfId="37111"/>
    <cellStyle name="Normal 6 8 4 3 3" xfId="37112"/>
    <cellStyle name="Normal 6 8 4 3 3 2" xfId="37113"/>
    <cellStyle name="Normal 6 8 4 3 4" xfId="37114"/>
    <cellStyle name="Normal 6 8 4 4" xfId="37115"/>
    <cellStyle name="Normal 6 8 4 4 2" xfId="37116"/>
    <cellStyle name="Normal 6 8 4 5" xfId="37117"/>
    <cellStyle name="Normal 6 8 4 5 2" xfId="37118"/>
    <cellStyle name="Normal 6 8 4 6" xfId="37119"/>
    <cellStyle name="Normal 6 8 5" xfId="37120"/>
    <cellStyle name="Normal 6 8 5 2" xfId="37121"/>
    <cellStyle name="Normal 6 8 5 2 2" xfId="37122"/>
    <cellStyle name="Normal 6 8 5 2 2 2" xfId="37123"/>
    <cellStyle name="Normal 6 8 5 2 2 2 2" xfId="37124"/>
    <cellStyle name="Normal 6 8 5 2 2 3" xfId="37125"/>
    <cellStyle name="Normal 6 8 5 2 2 3 2" xfId="37126"/>
    <cellStyle name="Normal 6 8 5 2 2 4" xfId="37127"/>
    <cellStyle name="Normal 6 8 5 2 3" xfId="37128"/>
    <cellStyle name="Normal 6 8 5 2 3 2" xfId="37129"/>
    <cellStyle name="Normal 6 8 5 2 4" xfId="37130"/>
    <cellStyle name="Normal 6 8 5 2 4 2" xfId="37131"/>
    <cellStyle name="Normal 6 8 5 2 5" xfId="37132"/>
    <cellStyle name="Normal 6 8 5 3" xfId="37133"/>
    <cellStyle name="Normal 6 8 5 3 2" xfId="37134"/>
    <cellStyle name="Normal 6 8 5 3 2 2" xfId="37135"/>
    <cellStyle name="Normal 6 8 5 3 3" xfId="37136"/>
    <cellStyle name="Normal 6 8 5 3 3 2" xfId="37137"/>
    <cellStyle name="Normal 6 8 5 3 4" xfId="37138"/>
    <cellStyle name="Normal 6 8 5 4" xfId="37139"/>
    <cellStyle name="Normal 6 8 5 4 2" xfId="37140"/>
    <cellStyle name="Normal 6 8 5 5" xfId="37141"/>
    <cellStyle name="Normal 6 8 5 5 2" xfId="37142"/>
    <cellStyle name="Normal 6 8 5 6" xfId="37143"/>
    <cellStyle name="Normal 6 8 6" xfId="37144"/>
    <cellStyle name="Normal 6 8 6 2" xfId="37145"/>
    <cellStyle name="Normal 6 8 6 2 2" xfId="37146"/>
    <cellStyle name="Normal 6 8 6 2 2 2" xfId="37147"/>
    <cellStyle name="Normal 6 8 6 2 3" xfId="37148"/>
    <cellStyle name="Normal 6 8 6 2 3 2" xfId="37149"/>
    <cellStyle name="Normal 6 8 6 2 4" xfId="37150"/>
    <cellStyle name="Normal 6 8 6 3" xfId="37151"/>
    <cellStyle name="Normal 6 8 6 3 2" xfId="37152"/>
    <cellStyle name="Normal 6 8 6 4" xfId="37153"/>
    <cellStyle name="Normal 6 8 6 4 2" xfId="37154"/>
    <cellStyle name="Normal 6 8 6 5" xfId="37155"/>
    <cellStyle name="Normal 6 8 7" xfId="37156"/>
    <cellStyle name="Normal 6 8 7 2" xfId="37157"/>
    <cellStyle name="Normal 6 8 7 2 2" xfId="37158"/>
    <cellStyle name="Normal 6 8 7 3" xfId="37159"/>
    <cellStyle name="Normal 6 8 7 3 2" xfId="37160"/>
    <cellStyle name="Normal 6 8 7 4" xfId="37161"/>
    <cellStyle name="Normal 6 8 8" xfId="37162"/>
    <cellStyle name="Normal 6 8 8 2" xfId="37163"/>
    <cellStyle name="Normal 6 8 9" xfId="37164"/>
    <cellStyle name="Normal 6 8 9 2" xfId="37165"/>
    <cellStyle name="Normal 6 9" xfId="37166"/>
    <cellStyle name="Normal 6 9 2" xfId="37167"/>
    <cellStyle name="Normal 6 9 2 10" xfId="37168"/>
    <cellStyle name="Normal 6 9 2 10 2" xfId="37169"/>
    <cellStyle name="Normal 6 9 2 11" xfId="37170"/>
    <cellStyle name="Normal 6 9 2 2" xfId="37171"/>
    <cellStyle name="Normal 6 9 2 2 2" xfId="37172"/>
    <cellStyle name="Normal 6 9 2 2 2 2" xfId="37173"/>
    <cellStyle name="Normal 6 9 2 2 2 2 2" xfId="37174"/>
    <cellStyle name="Normal 6 9 2 2 2 2 2 2" xfId="37175"/>
    <cellStyle name="Normal 6 9 2 2 2 2 2 2 2" xfId="37176"/>
    <cellStyle name="Normal 6 9 2 2 2 2 2 3" xfId="37177"/>
    <cellStyle name="Normal 6 9 2 2 2 2 2 3 2" xfId="37178"/>
    <cellStyle name="Normal 6 9 2 2 2 2 2 4" xfId="37179"/>
    <cellStyle name="Normal 6 9 2 2 2 2 3" xfId="37180"/>
    <cellStyle name="Normal 6 9 2 2 2 2 3 2" xfId="37181"/>
    <cellStyle name="Normal 6 9 2 2 2 2 4" xfId="37182"/>
    <cellStyle name="Normal 6 9 2 2 2 2 4 2" xfId="37183"/>
    <cellStyle name="Normal 6 9 2 2 2 2 5" xfId="37184"/>
    <cellStyle name="Normal 6 9 2 2 2 3" xfId="37185"/>
    <cellStyle name="Normal 6 9 2 2 2 3 2" xfId="37186"/>
    <cellStyle name="Normal 6 9 2 2 2 3 2 2" xfId="37187"/>
    <cellStyle name="Normal 6 9 2 2 2 3 3" xfId="37188"/>
    <cellStyle name="Normal 6 9 2 2 2 3 3 2" xfId="37189"/>
    <cellStyle name="Normal 6 9 2 2 2 3 4" xfId="37190"/>
    <cellStyle name="Normal 6 9 2 2 2 4" xfId="37191"/>
    <cellStyle name="Normal 6 9 2 2 2 4 2" xfId="37192"/>
    <cellStyle name="Normal 6 9 2 2 2 5" xfId="37193"/>
    <cellStyle name="Normal 6 9 2 2 2 5 2" xfId="37194"/>
    <cellStyle name="Normal 6 9 2 2 2 6" xfId="37195"/>
    <cellStyle name="Normal 6 9 2 2 3" xfId="37196"/>
    <cellStyle name="Normal 6 9 2 2 3 2" xfId="37197"/>
    <cellStyle name="Normal 6 9 2 2 3 2 2" xfId="37198"/>
    <cellStyle name="Normal 6 9 2 2 3 2 2 2" xfId="37199"/>
    <cellStyle name="Normal 6 9 2 2 3 2 2 2 2" xfId="37200"/>
    <cellStyle name="Normal 6 9 2 2 3 2 2 3" xfId="37201"/>
    <cellStyle name="Normal 6 9 2 2 3 2 2 3 2" xfId="37202"/>
    <cellStyle name="Normal 6 9 2 2 3 2 2 4" xfId="37203"/>
    <cellStyle name="Normal 6 9 2 2 3 2 3" xfId="37204"/>
    <cellStyle name="Normal 6 9 2 2 3 2 3 2" xfId="37205"/>
    <cellStyle name="Normal 6 9 2 2 3 2 4" xfId="37206"/>
    <cellStyle name="Normal 6 9 2 2 3 2 4 2" xfId="37207"/>
    <cellStyle name="Normal 6 9 2 2 3 2 5" xfId="37208"/>
    <cellStyle name="Normal 6 9 2 2 3 3" xfId="37209"/>
    <cellStyle name="Normal 6 9 2 2 3 3 2" xfId="37210"/>
    <cellStyle name="Normal 6 9 2 2 3 3 2 2" xfId="37211"/>
    <cellStyle name="Normal 6 9 2 2 3 3 3" xfId="37212"/>
    <cellStyle name="Normal 6 9 2 2 3 3 3 2" xfId="37213"/>
    <cellStyle name="Normal 6 9 2 2 3 3 4" xfId="37214"/>
    <cellStyle name="Normal 6 9 2 2 3 4" xfId="37215"/>
    <cellStyle name="Normal 6 9 2 2 3 4 2" xfId="37216"/>
    <cellStyle name="Normal 6 9 2 2 3 5" xfId="37217"/>
    <cellStyle name="Normal 6 9 2 2 3 5 2" xfId="37218"/>
    <cellStyle name="Normal 6 9 2 2 3 6" xfId="37219"/>
    <cellStyle name="Normal 6 9 2 2 4" xfId="37220"/>
    <cellStyle name="Normal 6 9 2 2 4 2" xfId="37221"/>
    <cellStyle name="Normal 6 9 2 2 4 2 2" xfId="37222"/>
    <cellStyle name="Normal 6 9 2 2 4 2 2 2" xfId="37223"/>
    <cellStyle name="Normal 6 9 2 2 4 2 2 2 2" xfId="37224"/>
    <cellStyle name="Normal 6 9 2 2 4 2 2 3" xfId="37225"/>
    <cellStyle name="Normal 6 9 2 2 4 2 2 3 2" xfId="37226"/>
    <cellStyle name="Normal 6 9 2 2 4 2 2 4" xfId="37227"/>
    <cellStyle name="Normal 6 9 2 2 4 2 3" xfId="37228"/>
    <cellStyle name="Normal 6 9 2 2 4 2 3 2" xfId="37229"/>
    <cellStyle name="Normal 6 9 2 2 4 2 4" xfId="37230"/>
    <cellStyle name="Normal 6 9 2 2 4 2 4 2" xfId="37231"/>
    <cellStyle name="Normal 6 9 2 2 4 2 5" xfId="37232"/>
    <cellStyle name="Normal 6 9 2 2 4 3" xfId="37233"/>
    <cellStyle name="Normal 6 9 2 2 4 3 2" xfId="37234"/>
    <cellStyle name="Normal 6 9 2 2 4 3 2 2" xfId="37235"/>
    <cellStyle name="Normal 6 9 2 2 4 3 3" xfId="37236"/>
    <cellStyle name="Normal 6 9 2 2 4 3 3 2" xfId="37237"/>
    <cellStyle name="Normal 6 9 2 2 4 3 4" xfId="37238"/>
    <cellStyle name="Normal 6 9 2 2 4 4" xfId="37239"/>
    <cellStyle name="Normal 6 9 2 2 4 4 2" xfId="37240"/>
    <cellStyle name="Normal 6 9 2 2 4 5" xfId="37241"/>
    <cellStyle name="Normal 6 9 2 2 4 5 2" xfId="37242"/>
    <cellStyle name="Normal 6 9 2 2 4 6" xfId="37243"/>
    <cellStyle name="Normal 6 9 2 2 5" xfId="37244"/>
    <cellStyle name="Normal 6 9 2 2 5 2" xfId="37245"/>
    <cellStyle name="Normal 6 9 2 2 5 2 2" xfId="37246"/>
    <cellStyle name="Normal 6 9 2 2 5 2 2 2" xfId="37247"/>
    <cellStyle name="Normal 6 9 2 2 5 2 3" xfId="37248"/>
    <cellStyle name="Normal 6 9 2 2 5 2 3 2" xfId="37249"/>
    <cellStyle name="Normal 6 9 2 2 5 2 4" xfId="37250"/>
    <cellStyle name="Normal 6 9 2 2 5 3" xfId="37251"/>
    <cellStyle name="Normal 6 9 2 2 5 3 2" xfId="37252"/>
    <cellStyle name="Normal 6 9 2 2 5 4" xfId="37253"/>
    <cellStyle name="Normal 6 9 2 2 5 4 2" xfId="37254"/>
    <cellStyle name="Normal 6 9 2 2 5 5" xfId="37255"/>
    <cellStyle name="Normal 6 9 2 2 6" xfId="37256"/>
    <cellStyle name="Normal 6 9 2 2 6 2" xfId="37257"/>
    <cellStyle name="Normal 6 9 2 2 6 2 2" xfId="37258"/>
    <cellStyle name="Normal 6 9 2 2 6 3" xfId="37259"/>
    <cellStyle name="Normal 6 9 2 2 6 3 2" xfId="37260"/>
    <cellStyle name="Normal 6 9 2 2 6 4" xfId="37261"/>
    <cellStyle name="Normal 6 9 2 2 7" xfId="37262"/>
    <cellStyle name="Normal 6 9 2 2 7 2" xfId="37263"/>
    <cellStyle name="Normal 6 9 2 2 8" xfId="37264"/>
    <cellStyle name="Normal 6 9 2 2 8 2" xfId="37265"/>
    <cellStyle name="Normal 6 9 2 2 9" xfId="37266"/>
    <cellStyle name="Normal 6 9 2 3" xfId="37267"/>
    <cellStyle name="Normal 6 9 2 3 2" xfId="37268"/>
    <cellStyle name="Normal 6 9 2 3 2 2" xfId="37269"/>
    <cellStyle name="Normal 6 9 2 3 2 2 2" xfId="37270"/>
    <cellStyle name="Normal 6 9 2 3 2 2 2 2" xfId="37271"/>
    <cellStyle name="Normal 6 9 2 3 2 2 3" xfId="37272"/>
    <cellStyle name="Normal 6 9 2 3 2 2 3 2" xfId="37273"/>
    <cellStyle name="Normal 6 9 2 3 2 2 4" xfId="37274"/>
    <cellStyle name="Normal 6 9 2 3 2 3" xfId="37275"/>
    <cellStyle name="Normal 6 9 2 3 2 3 2" xfId="37276"/>
    <cellStyle name="Normal 6 9 2 3 2 4" xfId="37277"/>
    <cellStyle name="Normal 6 9 2 3 2 4 2" xfId="37278"/>
    <cellStyle name="Normal 6 9 2 3 2 5" xfId="37279"/>
    <cellStyle name="Normal 6 9 2 3 3" xfId="37280"/>
    <cellStyle name="Normal 6 9 2 3 3 2" xfId="37281"/>
    <cellStyle name="Normal 6 9 2 3 3 2 2" xfId="37282"/>
    <cellStyle name="Normal 6 9 2 3 3 3" xfId="37283"/>
    <cellStyle name="Normal 6 9 2 3 3 3 2" xfId="37284"/>
    <cellStyle name="Normal 6 9 2 3 3 4" xfId="37285"/>
    <cellStyle name="Normal 6 9 2 3 4" xfId="37286"/>
    <cellStyle name="Normal 6 9 2 3 4 2" xfId="37287"/>
    <cellStyle name="Normal 6 9 2 3 5" xfId="37288"/>
    <cellStyle name="Normal 6 9 2 3 5 2" xfId="37289"/>
    <cellStyle name="Normal 6 9 2 3 6" xfId="37290"/>
    <cellStyle name="Normal 6 9 2 4" xfId="37291"/>
    <cellStyle name="Normal 6 9 2 4 10" xfId="37292"/>
    <cellStyle name="Normal 6 9 2 4 10 2" xfId="37293"/>
    <cellStyle name="Normal 6 9 2 4 11" xfId="37294"/>
    <cellStyle name="Normal 6 9 2 4 2" xfId="37295"/>
    <cellStyle name="Normal 6 9 2 4 2 2" xfId="37296"/>
    <cellStyle name="Normal 6 9 2 4 2 2 2" xfId="37297"/>
    <cellStyle name="Normal 6 9 2 4 2 2 2 2" xfId="37298"/>
    <cellStyle name="Normal 6 9 2 4 2 2 2 2 2" xfId="37299"/>
    <cellStyle name="Normal 6 9 2 4 2 2 2 2 2 2" xfId="37300"/>
    <cellStyle name="Normal 6 9 2 4 2 2 2 2 3" xfId="37301"/>
    <cellStyle name="Normal 6 9 2 4 2 2 2 2 3 2" xfId="37302"/>
    <cellStyle name="Normal 6 9 2 4 2 2 2 2 4" xfId="37303"/>
    <cellStyle name="Normal 6 9 2 4 2 2 2 3" xfId="37304"/>
    <cellStyle name="Normal 6 9 2 4 2 2 2 3 2" xfId="37305"/>
    <cellStyle name="Normal 6 9 2 4 2 2 2 4" xfId="37306"/>
    <cellStyle name="Normal 6 9 2 4 2 2 2 4 2" xfId="37307"/>
    <cellStyle name="Normal 6 9 2 4 2 2 2 5" xfId="37308"/>
    <cellStyle name="Normal 6 9 2 4 2 2 3" xfId="37309"/>
    <cellStyle name="Normal 6 9 2 4 2 2 3 2" xfId="37310"/>
    <cellStyle name="Normal 6 9 2 4 2 2 3 2 2" xfId="37311"/>
    <cellStyle name="Normal 6 9 2 4 2 2 3 3" xfId="37312"/>
    <cellStyle name="Normal 6 9 2 4 2 2 3 3 2" xfId="37313"/>
    <cellStyle name="Normal 6 9 2 4 2 2 3 4" xfId="37314"/>
    <cellStyle name="Normal 6 9 2 4 2 2 4" xfId="37315"/>
    <cellStyle name="Normal 6 9 2 4 2 2 4 2" xfId="37316"/>
    <cellStyle name="Normal 6 9 2 4 2 2 5" xfId="37317"/>
    <cellStyle name="Normal 6 9 2 4 2 2 5 2" xfId="37318"/>
    <cellStyle name="Normal 6 9 2 4 2 2 6" xfId="37319"/>
    <cellStyle name="Normal 6 9 2 4 2 3" xfId="37320"/>
    <cellStyle name="Normal 6 9 2 4 2 3 2" xfId="37321"/>
    <cellStyle name="Normal 6 9 2 4 2 3 2 2" xfId="37322"/>
    <cellStyle name="Normal 6 9 2 4 2 3 2 2 2" xfId="37323"/>
    <cellStyle name="Normal 6 9 2 4 2 3 2 2 2 2" xfId="37324"/>
    <cellStyle name="Normal 6 9 2 4 2 3 2 2 3" xfId="37325"/>
    <cellStyle name="Normal 6 9 2 4 2 3 2 2 3 2" xfId="37326"/>
    <cellStyle name="Normal 6 9 2 4 2 3 2 2 4" xfId="37327"/>
    <cellStyle name="Normal 6 9 2 4 2 3 2 3" xfId="37328"/>
    <cellStyle name="Normal 6 9 2 4 2 3 2 3 2" xfId="37329"/>
    <cellStyle name="Normal 6 9 2 4 2 3 2 4" xfId="37330"/>
    <cellStyle name="Normal 6 9 2 4 2 3 2 4 2" xfId="37331"/>
    <cellStyle name="Normal 6 9 2 4 2 3 2 5" xfId="37332"/>
    <cellStyle name="Normal 6 9 2 4 2 3 3" xfId="37333"/>
    <cellStyle name="Normal 6 9 2 4 2 3 3 2" xfId="37334"/>
    <cellStyle name="Normal 6 9 2 4 2 3 3 2 2" xfId="37335"/>
    <cellStyle name="Normal 6 9 2 4 2 3 3 3" xfId="37336"/>
    <cellStyle name="Normal 6 9 2 4 2 3 3 3 2" xfId="37337"/>
    <cellStyle name="Normal 6 9 2 4 2 3 3 4" xfId="37338"/>
    <cellStyle name="Normal 6 9 2 4 2 3 4" xfId="37339"/>
    <cellStyle name="Normal 6 9 2 4 2 3 4 2" xfId="37340"/>
    <cellStyle name="Normal 6 9 2 4 2 3 5" xfId="37341"/>
    <cellStyle name="Normal 6 9 2 4 2 3 5 2" xfId="37342"/>
    <cellStyle name="Normal 6 9 2 4 2 3 6" xfId="37343"/>
    <cellStyle name="Normal 6 9 2 4 2 4" xfId="37344"/>
    <cellStyle name="Normal 6 9 2 4 2 4 2" xfId="37345"/>
    <cellStyle name="Normal 6 9 2 4 2 4 2 2" xfId="37346"/>
    <cellStyle name="Normal 6 9 2 4 2 4 2 2 2" xfId="37347"/>
    <cellStyle name="Normal 6 9 2 4 2 4 2 2 2 2" xfId="37348"/>
    <cellStyle name="Normal 6 9 2 4 2 4 2 2 3" xfId="37349"/>
    <cellStyle name="Normal 6 9 2 4 2 4 2 2 3 2" xfId="37350"/>
    <cellStyle name="Normal 6 9 2 4 2 4 2 2 4" xfId="37351"/>
    <cellStyle name="Normal 6 9 2 4 2 4 2 3" xfId="37352"/>
    <cellStyle name="Normal 6 9 2 4 2 4 2 3 2" xfId="37353"/>
    <cellStyle name="Normal 6 9 2 4 2 4 2 4" xfId="37354"/>
    <cellStyle name="Normal 6 9 2 4 2 4 2 4 2" xfId="37355"/>
    <cellStyle name="Normal 6 9 2 4 2 4 2 5" xfId="37356"/>
    <cellStyle name="Normal 6 9 2 4 2 4 3" xfId="37357"/>
    <cellStyle name="Normal 6 9 2 4 2 4 3 2" xfId="37358"/>
    <cellStyle name="Normal 6 9 2 4 2 4 3 2 2" xfId="37359"/>
    <cellStyle name="Normal 6 9 2 4 2 4 3 3" xfId="37360"/>
    <cellStyle name="Normal 6 9 2 4 2 4 3 3 2" xfId="37361"/>
    <cellStyle name="Normal 6 9 2 4 2 4 3 4" xfId="37362"/>
    <cellStyle name="Normal 6 9 2 4 2 4 4" xfId="37363"/>
    <cellStyle name="Normal 6 9 2 4 2 4 4 2" xfId="37364"/>
    <cellStyle name="Normal 6 9 2 4 2 4 5" xfId="37365"/>
    <cellStyle name="Normal 6 9 2 4 2 4 5 2" xfId="37366"/>
    <cellStyle name="Normal 6 9 2 4 2 4 6" xfId="37367"/>
    <cellStyle name="Normal 6 9 2 4 2 5" xfId="37368"/>
    <cellStyle name="Normal 6 9 2 4 2 5 2" xfId="37369"/>
    <cellStyle name="Normal 6 9 2 4 2 5 2 2" xfId="37370"/>
    <cellStyle name="Normal 6 9 2 4 2 5 2 2 2" xfId="37371"/>
    <cellStyle name="Normal 6 9 2 4 2 5 2 3" xfId="37372"/>
    <cellStyle name="Normal 6 9 2 4 2 5 2 3 2" xfId="37373"/>
    <cellStyle name="Normal 6 9 2 4 2 5 2 4" xfId="37374"/>
    <cellStyle name="Normal 6 9 2 4 2 5 3" xfId="37375"/>
    <cellStyle name="Normal 6 9 2 4 2 5 3 2" xfId="37376"/>
    <cellStyle name="Normal 6 9 2 4 2 5 4" xfId="37377"/>
    <cellStyle name="Normal 6 9 2 4 2 5 4 2" xfId="37378"/>
    <cellStyle name="Normal 6 9 2 4 2 5 5" xfId="37379"/>
    <cellStyle name="Normal 6 9 2 4 2 6" xfId="37380"/>
    <cellStyle name="Normal 6 9 2 4 2 6 2" xfId="37381"/>
    <cellStyle name="Normal 6 9 2 4 2 6 2 2" xfId="37382"/>
    <cellStyle name="Normal 6 9 2 4 2 6 3" xfId="37383"/>
    <cellStyle name="Normal 6 9 2 4 2 6 3 2" xfId="37384"/>
    <cellStyle name="Normal 6 9 2 4 2 6 4" xfId="37385"/>
    <cellStyle name="Normal 6 9 2 4 2 7" xfId="37386"/>
    <cellStyle name="Normal 6 9 2 4 2 7 2" xfId="37387"/>
    <cellStyle name="Normal 6 9 2 4 2 8" xfId="37388"/>
    <cellStyle name="Normal 6 9 2 4 2 8 2" xfId="37389"/>
    <cellStyle name="Normal 6 9 2 4 2 9" xfId="37390"/>
    <cellStyle name="Normal 6 9 2 4 3" xfId="37391"/>
    <cellStyle name="Normal 6 9 2 4 3 2" xfId="37392"/>
    <cellStyle name="Normal 6 9 2 4 3 2 2" xfId="37393"/>
    <cellStyle name="Normal 6 9 2 4 3 2 2 2" xfId="37394"/>
    <cellStyle name="Normal 6 9 2 4 3 2 2 2 2" xfId="37395"/>
    <cellStyle name="Normal 6 9 2 4 3 2 2 3" xfId="37396"/>
    <cellStyle name="Normal 6 9 2 4 3 2 2 3 2" xfId="37397"/>
    <cellStyle name="Normal 6 9 2 4 3 2 2 4" xfId="37398"/>
    <cellStyle name="Normal 6 9 2 4 3 2 3" xfId="37399"/>
    <cellStyle name="Normal 6 9 2 4 3 2 3 2" xfId="37400"/>
    <cellStyle name="Normal 6 9 2 4 3 2 4" xfId="37401"/>
    <cellStyle name="Normal 6 9 2 4 3 2 4 2" xfId="37402"/>
    <cellStyle name="Normal 6 9 2 4 3 2 5" xfId="37403"/>
    <cellStyle name="Normal 6 9 2 4 3 3" xfId="37404"/>
    <cellStyle name="Normal 6 9 2 4 3 3 2" xfId="37405"/>
    <cellStyle name="Normal 6 9 2 4 3 3 2 2" xfId="37406"/>
    <cellStyle name="Normal 6 9 2 4 3 3 3" xfId="37407"/>
    <cellStyle name="Normal 6 9 2 4 3 3 3 2" xfId="37408"/>
    <cellStyle name="Normal 6 9 2 4 3 3 4" xfId="37409"/>
    <cellStyle name="Normal 6 9 2 4 3 4" xfId="37410"/>
    <cellStyle name="Normal 6 9 2 4 3 4 2" xfId="37411"/>
    <cellStyle name="Normal 6 9 2 4 3 5" xfId="37412"/>
    <cellStyle name="Normal 6 9 2 4 3 5 2" xfId="37413"/>
    <cellStyle name="Normal 6 9 2 4 3 6" xfId="37414"/>
    <cellStyle name="Normal 6 9 2 4 4" xfId="37415"/>
    <cellStyle name="Normal 6 9 2 4 4 2" xfId="37416"/>
    <cellStyle name="Normal 6 9 2 4 4 2 2" xfId="37417"/>
    <cellStyle name="Normal 6 9 2 4 4 2 2 2" xfId="37418"/>
    <cellStyle name="Normal 6 9 2 4 4 2 2 2 2" xfId="37419"/>
    <cellStyle name="Normal 6 9 2 4 4 2 2 3" xfId="37420"/>
    <cellStyle name="Normal 6 9 2 4 4 2 2 3 2" xfId="37421"/>
    <cellStyle name="Normal 6 9 2 4 4 2 2 4" xfId="37422"/>
    <cellStyle name="Normal 6 9 2 4 4 2 3" xfId="37423"/>
    <cellStyle name="Normal 6 9 2 4 4 2 3 2" xfId="37424"/>
    <cellStyle name="Normal 6 9 2 4 4 2 4" xfId="37425"/>
    <cellStyle name="Normal 6 9 2 4 4 2 4 2" xfId="37426"/>
    <cellStyle name="Normal 6 9 2 4 4 2 5" xfId="37427"/>
    <cellStyle name="Normal 6 9 2 4 4 3" xfId="37428"/>
    <cellStyle name="Normal 6 9 2 4 4 3 2" xfId="37429"/>
    <cellStyle name="Normal 6 9 2 4 4 3 2 2" xfId="37430"/>
    <cellStyle name="Normal 6 9 2 4 4 3 3" xfId="37431"/>
    <cellStyle name="Normal 6 9 2 4 4 3 3 2" xfId="37432"/>
    <cellStyle name="Normal 6 9 2 4 4 3 4" xfId="37433"/>
    <cellStyle name="Normal 6 9 2 4 4 4" xfId="37434"/>
    <cellStyle name="Normal 6 9 2 4 4 4 2" xfId="37435"/>
    <cellStyle name="Normal 6 9 2 4 4 5" xfId="37436"/>
    <cellStyle name="Normal 6 9 2 4 4 5 2" xfId="37437"/>
    <cellStyle name="Normal 6 9 2 4 4 6" xfId="37438"/>
    <cellStyle name="Normal 6 9 2 4 5" xfId="37439"/>
    <cellStyle name="Normal 6 9 2 4 5 10" xfId="37440"/>
    <cellStyle name="Normal 6 9 2 4 5 2" xfId="37441"/>
    <cellStyle name="Normal 6 9 2 4 5 2 2" xfId="37442"/>
    <cellStyle name="Normal 6 9 2 4 5 2 2 2" xfId="37443"/>
    <cellStyle name="Normal 6 9 2 4 5 2 2 2 2" xfId="37444"/>
    <cellStyle name="Normal 6 9 2 4 5 2 2 2 2 2" xfId="37445"/>
    <cellStyle name="Normal 6 9 2 4 5 2 2 2 2 2 2" xfId="37446"/>
    <cellStyle name="Normal 6 9 2 4 5 2 2 2 2 3" xfId="37447"/>
    <cellStyle name="Normal 6 9 2 4 5 2 2 2 2 3 2" xfId="37448"/>
    <cellStyle name="Normal 6 9 2 4 5 2 2 2 2 4" xfId="37449"/>
    <cellStyle name="Normal 6 9 2 4 5 2 2 2 3" xfId="37450"/>
    <cellStyle name="Normal 6 9 2 4 5 2 2 2 3 2" xfId="37451"/>
    <cellStyle name="Normal 6 9 2 4 5 2 2 2 4" xfId="37452"/>
    <cellStyle name="Normal 6 9 2 4 5 2 2 2 4 2" xfId="37453"/>
    <cellStyle name="Normal 6 9 2 4 5 2 2 2 5" xfId="37454"/>
    <cellStyle name="Normal 6 9 2 4 5 2 2 3" xfId="37455"/>
    <cellStyle name="Normal 6 9 2 4 5 2 2 3 2" xfId="37456"/>
    <cellStyle name="Normal 6 9 2 4 5 2 2 3 2 2" xfId="37457"/>
    <cellStyle name="Normal 6 9 2 4 5 2 2 3 3" xfId="37458"/>
    <cellStyle name="Normal 6 9 2 4 5 2 2 3 3 2" xfId="37459"/>
    <cellStyle name="Normal 6 9 2 4 5 2 2 3 4" xfId="37460"/>
    <cellStyle name="Normal 6 9 2 4 5 2 2 4" xfId="37461"/>
    <cellStyle name="Normal 6 9 2 4 5 2 2 4 2" xfId="37462"/>
    <cellStyle name="Normal 6 9 2 4 5 2 2 5" xfId="37463"/>
    <cellStyle name="Normal 6 9 2 4 5 2 2 5 2" xfId="37464"/>
    <cellStyle name="Normal 6 9 2 4 5 2 2 6" xfId="37465"/>
    <cellStyle name="Normal 6 9 2 4 5 2 3" xfId="37466"/>
    <cellStyle name="Normal 6 9 2 4 5 2 3 2" xfId="37467"/>
    <cellStyle name="Normal 6 9 2 4 5 2 3 2 2" xfId="37468"/>
    <cellStyle name="Normal 6 9 2 4 5 2 3 2 2 2" xfId="37469"/>
    <cellStyle name="Normal 6 9 2 4 5 2 3 2 2 2 2" xfId="37470"/>
    <cellStyle name="Normal 6 9 2 4 5 2 3 2 2 3" xfId="37471"/>
    <cellStyle name="Normal 6 9 2 4 5 2 3 2 2 3 2" xfId="37472"/>
    <cellStyle name="Normal 6 9 2 4 5 2 3 2 2 4" xfId="37473"/>
    <cellStyle name="Normal 6 9 2 4 5 2 3 2 3" xfId="37474"/>
    <cellStyle name="Normal 6 9 2 4 5 2 3 2 3 2" xfId="37475"/>
    <cellStyle name="Normal 6 9 2 4 5 2 3 2 4" xfId="37476"/>
    <cellStyle name="Normal 6 9 2 4 5 2 3 2 4 2" xfId="37477"/>
    <cellStyle name="Normal 6 9 2 4 5 2 3 2 5" xfId="37478"/>
    <cellStyle name="Normal 6 9 2 4 5 2 3 3" xfId="37479"/>
    <cellStyle name="Normal 6 9 2 4 5 2 3 3 2" xfId="37480"/>
    <cellStyle name="Normal 6 9 2 4 5 2 3 3 2 2" xfId="37481"/>
    <cellStyle name="Normal 6 9 2 4 5 2 3 3 3" xfId="37482"/>
    <cellStyle name="Normal 6 9 2 4 5 2 3 3 3 2" xfId="37483"/>
    <cellStyle name="Normal 6 9 2 4 5 2 3 3 4" xfId="37484"/>
    <cellStyle name="Normal 6 9 2 4 5 2 3 4" xfId="37485"/>
    <cellStyle name="Normal 6 9 2 4 5 2 3 4 2" xfId="37486"/>
    <cellStyle name="Normal 6 9 2 4 5 2 3 5" xfId="37487"/>
    <cellStyle name="Normal 6 9 2 4 5 2 3 5 2" xfId="37488"/>
    <cellStyle name="Normal 6 9 2 4 5 2 3 6" xfId="37489"/>
    <cellStyle name="Normal 6 9 2 4 5 2 4" xfId="37490"/>
    <cellStyle name="Normal 6 9 2 4 5 2 4 2" xfId="37491"/>
    <cellStyle name="Normal 6 9 2 4 5 2 4 2 2" xfId="37492"/>
    <cellStyle name="Normal 6 9 2 4 5 2 4 2 2 2" xfId="37493"/>
    <cellStyle name="Normal 6 9 2 4 5 2 4 2 2 2 2" xfId="37494"/>
    <cellStyle name="Normal 6 9 2 4 5 2 4 2 2 3" xfId="37495"/>
    <cellStyle name="Normal 6 9 2 4 5 2 4 2 2 3 2" xfId="37496"/>
    <cellStyle name="Normal 6 9 2 4 5 2 4 2 2 4" xfId="37497"/>
    <cellStyle name="Normal 6 9 2 4 5 2 4 2 3" xfId="37498"/>
    <cellStyle name="Normal 6 9 2 4 5 2 4 2 3 2" xfId="37499"/>
    <cellStyle name="Normal 6 9 2 4 5 2 4 2 4" xfId="37500"/>
    <cellStyle name="Normal 6 9 2 4 5 2 4 2 4 2" xfId="37501"/>
    <cellStyle name="Normal 6 9 2 4 5 2 4 2 5" xfId="37502"/>
    <cellStyle name="Normal 6 9 2 4 5 2 4 3" xfId="37503"/>
    <cellStyle name="Normal 6 9 2 4 5 2 4 3 2" xfId="37504"/>
    <cellStyle name="Normal 6 9 2 4 5 2 4 3 2 2" xfId="37505"/>
    <cellStyle name="Normal 6 9 2 4 5 2 4 3 3" xfId="37506"/>
    <cellStyle name="Normal 6 9 2 4 5 2 4 3 3 2" xfId="37507"/>
    <cellStyle name="Normal 6 9 2 4 5 2 4 3 4" xfId="37508"/>
    <cellStyle name="Normal 6 9 2 4 5 2 4 4" xfId="37509"/>
    <cellStyle name="Normal 6 9 2 4 5 2 4 4 2" xfId="37510"/>
    <cellStyle name="Normal 6 9 2 4 5 2 4 5" xfId="37511"/>
    <cellStyle name="Normal 6 9 2 4 5 2 4 5 2" xfId="37512"/>
    <cellStyle name="Normal 6 9 2 4 5 2 4 6" xfId="37513"/>
    <cellStyle name="Normal 6 9 2 4 5 2 5" xfId="37514"/>
    <cellStyle name="Normal 6 9 2 4 5 2 5 2" xfId="37515"/>
    <cellStyle name="Normal 6 9 2 4 5 2 5 2 2" xfId="37516"/>
    <cellStyle name="Normal 6 9 2 4 5 2 5 2 2 2" xfId="37517"/>
    <cellStyle name="Normal 6 9 2 4 5 2 5 2 3" xfId="37518"/>
    <cellStyle name="Normal 6 9 2 4 5 2 5 2 3 2" xfId="37519"/>
    <cellStyle name="Normal 6 9 2 4 5 2 5 2 4" xfId="37520"/>
    <cellStyle name="Normal 6 9 2 4 5 2 5 3" xfId="37521"/>
    <cellStyle name="Normal 6 9 2 4 5 2 5 3 2" xfId="37522"/>
    <cellStyle name="Normal 6 9 2 4 5 2 5 4" xfId="37523"/>
    <cellStyle name="Normal 6 9 2 4 5 2 5 4 2" xfId="37524"/>
    <cellStyle name="Normal 6 9 2 4 5 2 5 5" xfId="37525"/>
    <cellStyle name="Normal 6 9 2 4 5 2 6" xfId="37526"/>
    <cellStyle name="Normal 6 9 2 4 5 2 6 2" xfId="37527"/>
    <cellStyle name="Normal 6 9 2 4 5 2 6 2 2" xfId="37528"/>
    <cellStyle name="Normal 6 9 2 4 5 2 6 3" xfId="37529"/>
    <cellStyle name="Normal 6 9 2 4 5 2 6 3 2" xfId="37530"/>
    <cellStyle name="Normal 6 9 2 4 5 2 6 4" xfId="37531"/>
    <cellStyle name="Normal 6 9 2 4 5 2 7" xfId="37532"/>
    <cellStyle name="Normal 6 9 2 4 5 2 7 2" xfId="37533"/>
    <cellStyle name="Normal 6 9 2 4 5 2 8" xfId="37534"/>
    <cellStyle name="Normal 6 9 2 4 5 2 8 2" xfId="37535"/>
    <cellStyle name="Normal 6 9 2 4 5 2 9" xfId="37536"/>
    <cellStyle name="Normal 6 9 2 4 5 3" xfId="37537"/>
    <cellStyle name="Normal 6 9 2 4 5 3 2" xfId="37538"/>
    <cellStyle name="Normal 6 9 2 4 5 3 2 2" xfId="37539"/>
    <cellStyle name="Normal 6 9 2 4 5 3 2 2 2" xfId="37540"/>
    <cellStyle name="Normal 6 9 2 4 5 3 2 2 2 2" xfId="37541"/>
    <cellStyle name="Normal 6 9 2 4 5 3 2 2 3" xfId="37542"/>
    <cellStyle name="Normal 6 9 2 4 5 3 2 2 3 2" xfId="37543"/>
    <cellStyle name="Normal 6 9 2 4 5 3 2 2 4" xfId="37544"/>
    <cellStyle name="Normal 6 9 2 4 5 3 2 3" xfId="37545"/>
    <cellStyle name="Normal 6 9 2 4 5 3 2 3 2" xfId="37546"/>
    <cellStyle name="Normal 6 9 2 4 5 3 2 4" xfId="37547"/>
    <cellStyle name="Normal 6 9 2 4 5 3 2 4 2" xfId="37548"/>
    <cellStyle name="Normal 6 9 2 4 5 3 2 5" xfId="37549"/>
    <cellStyle name="Normal 6 9 2 4 5 3 3" xfId="37550"/>
    <cellStyle name="Normal 6 9 2 4 5 3 3 2" xfId="37551"/>
    <cellStyle name="Normal 6 9 2 4 5 3 3 2 2" xfId="37552"/>
    <cellStyle name="Normal 6 9 2 4 5 3 3 3" xfId="37553"/>
    <cellStyle name="Normal 6 9 2 4 5 3 3 3 2" xfId="37554"/>
    <cellStyle name="Normal 6 9 2 4 5 3 3 4" xfId="37555"/>
    <cellStyle name="Normal 6 9 2 4 5 3 4" xfId="37556"/>
    <cellStyle name="Normal 6 9 2 4 5 3 4 2" xfId="37557"/>
    <cellStyle name="Normal 6 9 2 4 5 3 5" xfId="37558"/>
    <cellStyle name="Normal 6 9 2 4 5 3 5 2" xfId="37559"/>
    <cellStyle name="Normal 6 9 2 4 5 3 6" xfId="37560"/>
    <cellStyle name="Normal 6 9 2 4 5 4" xfId="37561"/>
    <cellStyle name="Normal 6 9 2 4 5 4 2" xfId="37562"/>
    <cellStyle name="Normal 6 9 2 4 5 4 2 2" xfId="37563"/>
    <cellStyle name="Normal 6 9 2 4 5 4 2 2 2" xfId="37564"/>
    <cellStyle name="Normal 6 9 2 4 5 4 2 2 2 2" xfId="37565"/>
    <cellStyle name="Normal 6 9 2 4 5 4 2 2 3" xfId="37566"/>
    <cellStyle name="Normal 6 9 2 4 5 4 2 2 3 2" xfId="37567"/>
    <cellStyle name="Normal 6 9 2 4 5 4 2 2 4" xfId="37568"/>
    <cellStyle name="Normal 6 9 2 4 5 4 2 3" xfId="37569"/>
    <cellStyle name="Normal 6 9 2 4 5 4 2 3 2" xfId="37570"/>
    <cellStyle name="Normal 6 9 2 4 5 4 2 4" xfId="37571"/>
    <cellStyle name="Normal 6 9 2 4 5 4 2 4 2" xfId="37572"/>
    <cellStyle name="Normal 6 9 2 4 5 4 2 5" xfId="37573"/>
    <cellStyle name="Normal 6 9 2 4 5 4 3" xfId="37574"/>
    <cellStyle name="Normal 6 9 2 4 5 4 3 2" xfId="37575"/>
    <cellStyle name="Normal 6 9 2 4 5 4 3 2 2" xfId="37576"/>
    <cellStyle name="Normal 6 9 2 4 5 4 3 3" xfId="37577"/>
    <cellStyle name="Normal 6 9 2 4 5 4 3 3 2" xfId="37578"/>
    <cellStyle name="Normal 6 9 2 4 5 4 3 4" xfId="37579"/>
    <cellStyle name="Normal 6 9 2 4 5 4 4" xfId="37580"/>
    <cellStyle name="Normal 6 9 2 4 5 4 4 2" xfId="37581"/>
    <cellStyle name="Normal 6 9 2 4 5 4 5" xfId="37582"/>
    <cellStyle name="Normal 6 9 2 4 5 4 5 2" xfId="37583"/>
    <cellStyle name="Normal 6 9 2 4 5 4 6" xfId="37584"/>
    <cellStyle name="Normal 6 9 2 4 5 5" xfId="37585"/>
    <cellStyle name="Normal 6 9 2 4 5 5 2" xfId="37586"/>
    <cellStyle name="Normal 6 9 2 4 5 5 2 2" xfId="37587"/>
    <cellStyle name="Normal 6 9 2 4 5 5 2 2 2" xfId="37588"/>
    <cellStyle name="Normal 6 9 2 4 5 5 2 2 2 2" xfId="37589"/>
    <cellStyle name="Normal 6 9 2 4 5 5 2 2 3" xfId="37590"/>
    <cellStyle name="Normal 6 9 2 4 5 5 2 2 3 2" xfId="37591"/>
    <cellStyle name="Normal 6 9 2 4 5 5 2 2 4" xfId="37592"/>
    <cellStyle name="Normal 6 9 2 4 5 5 2 3" xfId="37593"/>
    <cellStyle name="Normal 6 9 2 4 5 5 2 3 2" xfId="37594"/>
    <cellStyle name="Normal 6 9 2 4 5 5 2 4" xfId="37595"/>
    <cellStyle name="Normal 6 9 2 4 5 5 2 4 2" xfId="37596"/>
    <cellStyle name="Normal 6 9 2 4 5 5 2 5" xfId="37597"/>
    <cellStyle name="Normal 6 9 2 4 5 5 3" xfId="37598"/>
    <cellStyle name="Normal 6 9 2 4 5 5 3 2" xfId="37599"/>
    <cellStyle name="Normal 6 9 2 4 5 5 3 2 2" xfId="37600"/>
    <cellStyle name="Normal 6 9 2 4 5 5 3 3" xfId="37601"/>
    <cellStyle name="Normal 6 9 2 4 5 5 3 3 2" xfId="37602"/>
    <cellStyle name="Normal 6 9 2 4 5 5 3 4" xfId="37603"/>
    <cellStyle name="Normal 6 9 2 4 5 5 4" xfId="37604"/>
    <cellStyle name="Normal 6 9 2 4 5 5 4 2" xfId="37605"/>
    <cellStyle name="Normal 6 9 2 4 5 5 5" xfId="37606"/>
    <cellStyle name="Normal 6 9 2 4 5 5 5 2" xfId="37607"/>
    <cellStyle name="Normal 6 9 2 4 5 5 6" xfId="37608"/>
    <cellStyle name="Normal 6 9 2 4 5 6" xfId="37609"/>
    <cellStyle name="Normal 6 9 2 4 5 6 2" xfId="37610"/>
    <cellStyle name="Normal 6 9 2 4 5 6 2 2" xfId="37611"/>
    <cellStyle name="Normal 6 9 2 4 5 6 2 2 2" xfId="37612"/>
    <cellStyle name="Normal 6 9 2 4 5 6 2 3" xfId="37613"/>
    <cellStyle name="Normal 6 9 2 4 5 6 2 3 2" xfId="37614"/>
    <cellStyle name="Normal 6 9 2 4 5 6 2 4" xfId="37615"/>
    <cellStyle name="Normal 6 9 2 4 5 6 3" xfId="37616"/>
    <cellStyle name="Normal 6 9 2 4 5 6 3 2" xfId="37617"/>
    <cellStyle name="Normal 6 9 2 4 5 6 4" xfId="37618"/>
    <cellStyle name="Normal 6 9 2 4 5 6 4 2" xfId="37619"/>
    <cellStyle name="Normal 6 9 2 4 5 6 5" xfId="37620"/>
    <cellStyle name="Normal 6 9 2 4 5 7" xfId="37621"/>
    <cellStyle name="Normal 6 9 2 4 5 7 2" xfId="37622"/>
    <cellStyle name="Normal 6 9 2 4 5 7 2 2" xfId="37623"/>
    <cellStyle name="Normal 6 9 2 4 5 7 3" xfId="37624"/>
    <cellStyle name="Normal 6 9 2 4 5 7 3 2" xfId="37625"/>
    <cellStyle name="Normal 6 9 2 4 5 7 4" xfId="37626"/>
    <cellStyle name="Normal 6 9 2 4 5 8" xfId="37627"/>
    <cellStyle name="Normal 6 9 2 4 5 8 2" xfId="37628"/>
    <cellStyle name="Normal 6 9 2 4 5 9" xfId="37629"/>
    <cellStyle name="Normal 6 9 2 4 5 9 2" xfId="37630"/>
    <cellStyle name="Normal 6 9 2 4 6" xfId="37631"/>
    <cellStyle name="Normal 6 9 2 4 6 2" xfId="37632"/>
    <cellStyle name="Normal 6 9 2 4 6 2 2" xfId="37633"/>
    <cellStyle name="Normal 6 9 2 4 6 2 2 2" xfId="37634"/>
    <cellStyle name="Normal 6 9 2 4 6 2 2 2 2" xfId="37635"/>
    <cellStyle name="Normal 6 9 2 4 6 2 2 3" xfId="37636"/>
    <cellStyle name="Normal 6 9 2 4 6 2 2 3 2" xfId="37637"/>
    <cellStyle name="Normal 6 9 2 4 6 2 2 4" xfId="37638"/>
    <cellStyle name="Normal 6 9 2 4 6 2 3" xfId="37639"/>
    <cellStyle name="Normal 6 9 2 4 6 2 3 2" xfId="37640"/>
    <cellStyle name="Normal 6 9 2 4 6 2 4" xfId="37641"/>
    <cellStyle name="Normal 6 9 2 4 6 2 4 2" xfId="37642"/>
    <cellStyle name="Normal 6 9 2 4 6 2 5" xfId="37643"/>
    <cellStyle name="Normal 6 9 2 4 6 3" xfId="37644"/>
    <cellStyle name="Normal 6 9 2 4 6 3 2" xfId="37645"/>
    <cellStyle name="Normal 6 9 2 4 6 3 2 2" xfId="37646"/>
    <cellStyle name="Normal 6 9 2 4 6 3 3" xfId="37647"/>
    <cellStyle name="Normal 6 9 2 4 6 3 3 2" xfId="37648"/>
    <cellStyle name="Normal 6 9 2 4 6 3 4" xfId="37649"/>
    <cellStyle name="Normal 6 9 2 4 6 4" xfId="37650"/>
    <cellStyle name="Normal 6 9 2 4 6 4 2" xfId="37651"/>
    <cellStyle name="Normal 6 9 2 4 6 5" xfId="37652"/>
    <cellStyle name="Normal 6 9 2 4 6 5 2" xfId="37653"/>
    <cellStyle name="Normal 6 9 2 4 6 6" xfId="37654"/>
    <cellStyle name="Normal 6 9 2 4 7" xfId="37655"/>
    <cellStyle name="Normal 6 9 2 4 7 2" xfId="37656"/>
    <cellStyle name="Normal 6 9 2 4 7 2 2" xfId="37657"/>
    <cellStyle name="Normal 6 9 2 4 7 2 2 2" xfId="37658"/>
    <cellStyle name="Normal 6 9 2 4 7 2 3" xfId="37659"/>
    <cellStyle name="Normal 6 9 2 4 7 2 3 2" xfId="37660"/>
    <cellStyle name="Normal 6 9 2 4 7 2 4" xfId="37661"/>
    <cellStyle name="Normal 6 9 2 4 7 3" xfId="37662"/>
    <cellStyle name="Normal 6 9 2 4 7 3 2" xfId="37663"/>
    <cellStyle name="Normal 6 9 2 4 7 4" xfId="37664"/>
    <cellStyle name="Normal 6 9 2 4 7 4 2" xfId="37665"/>
    <cellStyle name="Normal 6 9 2 4 7 5" xfId="37666"/>
    <cellStyle name="Normal 6 9 2 4 8" xfId="37667"/>
    <cellStyle name="Normal 6 9 2 4 8 2" xfId="37668"/>
    <cellStyle name="Normal 6 9 2 4 8 2 2" xfId="37669"/>
    <cellStyle name="Normal 6 9 2 4 8 3" xfId="37670"/>
    <cellStyle name="Normal 6 9 2 4 8 3 2" xfId="37671"/>
    <cellStyle name="Normal 6 9 2 4 8 4" xfId="37672"/>
    <cellStyle name="Normal 6 9 2 4 9" xfId="37673"/>
    <cellStyle name="Normal 6 9 2 4 9 2" xfId="37674"/>
    <cellStyle name="Normal 6 9 2 5" xfId="37675"/>
    <cellStyle name="Normal 6 9 2 5 2" xfId="37676"/>
    <cellStyle name="Normal 6 9 2 5 2 2" xfId="37677"/>
    <cellStyle name="Normal 6 9 2 5 2 2 2" xfId="37678"/>
    <cellStyle name="Normal 6 9 2 5 2 2 2 2" xfId="37679"/>
    <cellStyle name="Normal 6 9 2 5 2 2 3" xfId="37680"/>
    <cellStyle name="Normal 6 9 2 5 2 2 3 2" xfId="37681"/>
    <cellStyle name="Normal 6 9 2 5 2 2 4" xfId="37682"/>
    <cellStyle name="Normal 6 9 2 5 2 3" xfId="37683"/>
    <cellStyle name="Normal 6 9 2 5 2 3 2" xfId="37684"/>
    <cellStyle name="Normal 6 9 2 5 2 4" xfId="37685"/>
    <cellStyle name="Normal 6 9 2 5 2 4 2" xfId="37686"/>
    <cellStyle name="Normal 6 9 2 5 2 5" xfId="37687"/>
    <cellStyle name="Normal 6 9 2 5 3" xfId="37688"/>
    <cellStyle name="Normal 6 9 2 5 3 2" xfId="37689"/>
    <cellStyle name="Normal 6 9 2 5 3 2 2" xfId="37690"/>
    <cellStyle name="Normal 6 9 2 5 3 3" xfId="37691"/>
    <cellStyle name="Normal 6 9 2 5 3 3 2" xfId="37692"/>
    <cellStyle name="Normal 6 9 2 5 3 4" xfId="37693"/>
    <cellStyle name="Normal 6 9 2 5 4" xfId="37694"/>
    <cellStyle name="Normal 6 9 2 5 4 2" xfId="37695"/>
    <cellStyle name="Normal 6 9 2 5 5" xfId="37696"/>
    <cellStyle name="Normal 6 9 2 5 5 2" xfId="37697"/>
    <cellStyle name="Normal 6 9 2 5 6" xfId="37698"/>
    <cellStyle name="Normal 6 9 2 6" xfId="37699"/>
    <cellStyle name="Normal 6 9 2 6 2" xfId="37700"/>
    <cellStyle name="Normal 6 9 2 6 2 2" xfId="37701"/>
    <cellStyle name="Normal 6 9 2 6 2 2 2" xfId="37702"/>
    <cellStyle name="Normal 6 9 2 6 2 2 2 2" xfId="37703"/>
    <cellStyle name="Normal 6 9 2 6 2 2 3" xfId="37704"/>
    <cellStyle name="Normal 6 9 2 6 2 2 3 2" xfId="37705"/>
    <cellStyle name="Normal 6 9 2 6 2 2 4" xfId="37706"/>
    <cellStyle name="Normal 6 9 2 6 2 3" xfId="37707"/>
    <cellStyle name="Normal 6 9 2 6 2 3 2" xfId="37708"/>
    <cellStyle name="Normal 6 9 2 6 2 4" xfId="37709"/>
    <cellStyle name="Normal 6 9 2 6 2 4 2" xfId="37710"/>
    <cellStyle name="Normal 6 9 2 6 2 5" xfId="37711"/>
    <cellStyle name="Normal 6 9 2 6 3" xfId="37712"/>
    <cellStyle name="Normal 6 9 2 6 3 2" xfId="37713"/>
    <cellStyle name="Normal 6 9 2 6 3 2 2" xfId="37714"/>
    <cellStyle name="Normal 6 9 2 6 3 3" xfId="37715"/>
    <cellStyle name="Normal 6 9 2 6 3 3 2" xfId="37716"/>
    <cellStyle name="Normal 6 9 2 6 3 4" xfId="37717"/>
    <cellStyle name="Normal 6 9 2 6 4" xfId="37718"/>
    <cellStyle name="Normal 6 9 2 6 4 2" xfId="37719"/>
    <cellStyle name="Normal 6 9 2 6 5" xfId="37720"/>
    <cellStyle name="Normal 6 9 2 6 5 2" xfId="37721"/>
    <cellStyle name="Normal 6 9 2 6 6" xfId="37722"/>
    <cellStyle name="Normal 6 9 2 7" xfId="37723"/>
    <cellStyle name="Normal 6 9 2 7 2" xfId="37724"/>
    <cellStyle name="Normal 6 9 2 7 2 2" xfId="37725"/>
    <cellStyle name="Normal 6 9 2 7 2 2 2" xfId="37726"/>
    <cellStyle name="Normal 6 9 2 7 2 3" xfId="37727"/>
    <cellStyle name="Normal 6 9 2 7 2 3 2" xfId="37728"/>
    <cellStyle name="Normal 6 9 2 7 2 4" xfId="37729"/>
    <cellStyle name="Normal 6 9 2 7 3" xfId="37730"/>
    <cellStyle name="Normal 6 9 2 7 3 2" xfId="37731"/>
    <cellStyle name="Normal 6 9 2 7 4" xfId="37732"/>
    <cellStyle name="Normal 6 9 2 7 4 2" xfId="37733"/>
    <cellStyle name="Normal 6 9 2 7 5" xfId="37734"/>
    <cellStyle name="Normal 6 9 2 8" xfId="37735"/>
    <cellStyle name="Normal 6 9 2 8 2" xfId="37736"/>
    <cellStyle name="Normal 6 9 2 8 2 2" xfId="37737"/>
    <cellStyle name="Normal 6 9 2 8 3" xfId="37738"/>
    <cellStyle name="Normal 6 9 2 8 3 2" xfId="37739"/>
    <cellStyle name="Normal 6 9 2 8 4" xfId="37740"/>
    <cellStyle name="Normal 6 9 2 9" xfId="37741"/>
    <cellStyle name="Normal 6 9 2 9 2" xfId="37742"/>
    <cellStyle name="Normal 60" xfId="37743"/>
    <cellStyle name="Normal 61" xfId="37744"/>
    <cellStyle name="Normal 61 10" xfId="37745"/>
    <cellStyle name="Normal 61 10 2" xfId="37746"/>
    <cellStyle name="Normal 61 11" xfId="37747"/>
    <cellStyle name="Normal 61 2" xfId="37748"/>
    <cellStyle name="Normal 61 2 10" xfId="37749"/>
    <cellStyle name="Normal 61 2 2" xfId="37750"/>
    <cellStyle name="Normal 61 2 2 2" xfId="37751"/>
    <cellStyle name="Normal 61 2 2 2 2" xfId="37752"/>
    <cellStyle name="Normal 61 2 2 2 2 2" xfId="37753"/>
    <cellStyle name="Normal 61 2 2 2 2 2 2" xfId="37754"/>
    <cellStyle name="Normal 61 2 2 2 2 2 2 2" xfId="37755"/>
    <cellStyle name="Normal 61 2 2 2 2 2 3" xfId="37756"/>
    <cellStyle name="Normal 61 2 2 2 2 2 3 2" xfId="37757"/>
    <cellStyle name="Normal 61 2 2 2 2 2 4" xfId="37758"/>
    <cellStyle name="Normal 61 2 2 2 2 3" xfId="37759"/>
    <cellStyle name="Normal 61 2 2 2 2 3 2" xfId="37760"/>
    <cellStyle name="Normal 61 2 2 2 2 4" xfId="37761"/>
    <cellStyle name="Normal 61 2 2 2 2 4 2" xfId="37762"/>
    <cellStyle name="Normal 61 2 2 2 2 5" xfId="37763"/>
    <cellStyle name="Normal 61 2 2 2 3" xfId="37764"/>
    <cellStyle name="Normal 61 2 2 2 3 2" xfId="37765"/>
    <cellStyle name="Normal 61 2 2 2 3 2 2" xfId="37766"/>
    <cellStyle name="Normal 61 2 2 2 3 3" xfId="37767"/>
    <cellStyle name="Normal 61 2 2 2 3 3 2" xfId="37768"/>
    <cellStyle name="Normal 61 2 2 2 3 4" xfId="37769"/>
    <cellStyle name="Normal 61 2 2 2 4" xfId="37770"/>
    <cellStyle name="Normal 61 2 2 2 4 2" xfId="37771"/>
    <cellStyle name="Normal 61 2 2 2 5" xfId="37772"/>
    <cellStyle name="Normal 61 2 2 2 5 2" xfId="37773"/>
    <cellStyle name="Normal 61 2 2 2 6" xfId="37774"/>
    <cellStyle name="Normal 61 2 2 3" xfId="37775"/>
    <cellStyle name="Normal 61 2 2 3 2" xfId="37776"/>
    <cellStyle name="Normal 61 2 2 3 2 2" xfId="37777"/>
    <cellStyle name="Normal 61 2 2 3 2 2 2" xfId="37778"/>
    <cellStyle name="Normal 61 2 2 3 2 2 2 2" xfId="37779"/>
    <cellStyle name="Normal 61 2 2 3 2 2 3" xfId="37780"/>
    <cellStyle name="Normal 61 2 2 3 2 2 3 2" xfId="37781"/>
    <cellStyle name="Normal 61 2 2 3 2 2 4" xfId="37782"/>
    <cellStyle name="Normal 61 2 2 3 2 3" xfId="37783"/>
    <cellStyle name="Normal 61 2 2 3 2 3 2" xfId="37784"/>
    <cellStyle name="Normal 61 2 2 3 2 4" xfId="37785"/>
    <cellStyle name="Normal 61 2 2 3 2 4 2" xfId="37786"/>
    <cellStyle name="Normal 61 2 2 3 2 5" xfId="37787"/>
    <cellStyle name="Normal 61 2 2 3 3" xfId="37788"/>
    <cellStyle name="Normal 61 2 2 3 3 2" xfId="37789"/>
    <cellStyle name="Normal 61 2 2 3 3 2 2" xfId="37790"/>
    <cellStyle name="Normal 61 2 2 3 3 3" xfId="37791"/>
    <cellStyle name="Normal 61 2 2 3 3 3 2" xfId="37792"/>
    <cellStyle name="Normal 61 2 2 3 3 4" xfId="37793"/>
    <cellStyle name="Normal 61 2 2 3 4" xfId="37794"/>
    <cellStyle name="Normal 61 2 2 3 4 2" xfId="37795"/>
    <cellStyle name="Normal 61 2 2 3 5" xfId="37796"/>
    <cellStyle name="Normal 61 2 2 3 5 2" xfId="37797"/>
    <cellStyle name="Normal 61 2 2 3 6" xfId="37798"/>
    <cellStyle name="Normal 61 2 2 4" xfId="37799"/>
    <cellStyle name="Normal 61 2 2 4 2" xfId="37800"/>
    <cellStyle name="Normal 61 2 2 4 2 2" xfId="37801"/>
    <cellStyle name="Normal 61 2 2 4 2 2 2" xfId="37802"/>
    <cellStyle name="Normal 61 2 2 4 2 2 2 2" xfId="37803"/>
    <cellStyle name="Normal 61 2 2 4 2 2 3" xfId="37804"/>
    <cellStyle name="Normal 61 2 2 4 2 2 3 2" xfId="37805"/>
    <cellStyle name="Normal 61 2 2 4 2 2 4" xfId="37806"/>
    <cellStyle name="Normal 61 2 2 4 2 3" xfId="37807"/>
    <cellStyle name="Normal 61 2 2 4 2 3 2" xfId="37808"/>
    <cellStyle name="Normal 61 2 2 4 2 4" xfId="37809"/>
    <cellStyle name="Normal 61 2 2 4 2 4 2" xfId="37810"/>
    <cellStyle name="Normal 61 2 2 4 2 5" xfId="37811"/>
    <cellStyle name="Normal 61 2 2 4 3" xfId="37812"/>
    <cellStyle name="Normal 61 2 2 4 3 2" xfId="37813"/>
    <cellStyle name="Normal 61 2 2 4 3 2 2" xfId="37814"/>
    <cellStyle name="Normal 61 2 2 4 3 3" xfId="37815"/>
    <cellStyle name="Normal 61 2 2 4 3 3 2" xfId="37816"/>
    <cellStyle name="Normal 61 2 2 4 3 4" xfId="37817"/>
    <cellStyle name="Normal 61 2 2 4 4" xfId="37818"/>
    <cellStyle name="Normal 61 2 2 4 4 2" xfId="37819"/>
    <cellStyle name="Normal 61 2 2 4 5" xfId="37820"/>
    <cellStyle name="Normal 61 2 2 4 5 2" xfId="37821"/>
    <cellStyle name="Normal 61 2 2 4 6" xfId="37822"/>
    <cellStyle name="Normal 61 2 2 5" xfId="37823"/>
    <cellStyle name="Normal 61 2 2 5 2" xfId="37824"/>
    <cellStyle name="Normal 61 2 2 5 2 2" xfId="37825"/>
    <cellStyle name="Normal 61 2 2 5 2 2 2" xfId="37826"/>
    <cellStyle name="Normal 61 2 2 5 2 3" xfId="37827"/>
    <cellStyle name="Normal 61 2 2 5 2 3 2" xfId="37828"/>
    <cellStyle name="Normal 61 2 2 5 2 4" xfId="37829"/>
    <cellStyle name="Normal 61 2 2 5 3" xfId="37830"/>
    <cellStyle name="Normal 61 2 2 5 3 2" xfId="37831"/>
    <cellStyle name="Normal 61 2 2 5 4" xfId="37832"/>
    <cellStyle name="Normal 61 2 2 5 4 2" xfId="37833"/>
    <cellStyle name="Normal 61 2 2 5 5" xfId="37834"/>
    <cellStyle name="Normal 61 2 2 6" xfId="37835"/>
    <cellStyle name="Normal 61 2 2 6 2" xfId="37836"/>
    <cellStyle name="Normal 61 2 2 6 2 2" xfId="37837"/>
    <cellStyle name="Normal 61 2 2 6 3" xfId="37838"/>
    <cellStyle name="Normal 61 2 2 6 3 2" xfId="37839"/>
    <cellStyle name="Normal 61 2 2 6 4" xfId="37840"/>
    <cellStyle name="Normal 61 2 2 7" xfId="37841"/>
    <cellStyle name="Normal 61 2 2 7 2" xfId="37842"/>
    <cellStyle name="Normal 61 2 2 8" xfId="37843"/>
    <cellStyle name="Normal 61 2 2 8 2" xfId="37844"/>
    <cellStyle name="Normal 61 2 2 9" xfId="37845"/>
    <cellStyle name="Normal 61 2 3" xfId="37846"/>
    <cellStyle name="Normal 61 2 3 2" xfId="37847"/>
    <cellStyle name="Normal 61 2 3 2 2" xfId="37848"/>
    <cellStyle name="Normal 61 2 3 2 2 2" xfId="37849"/>
    <cellStyle name="Normal 61 2 3 2 2 2 2" xfId="37850"/>
    <cellStyle name="Normal 61 2 3 2 2 3" xfId="37851"/>
    <cellStyle name="Normal 61 2 3 2 2 3 2" xfId="37852"/>
    <cellStyle name="Normal 61 2 3 2 2 4" xfId="37853"/>
    <cellStyle name="Normal 61 2 3 2 3" xfId="37854"/>
    <cellStyle name="Normal 61 2 3 2 3 2" xfId="37855"/>
    <cellStyle name="Normal 61 2 3 2 4" xfId="37856"/>
    <cellStyle name="Normal 61 2 3 2 4 2" xfId="37857"/>
    <cellStyle name="Normal 61 2 3 2 5" xfId="37858"/>
    <cellStyle name="Normal 61 2 3 3" xfId="37859"/>
    <cellStyle name="Normal 61 2 3 3 2" xfId="37860"/>
    <cellStyle name="Normal 61 2 3 3 2 2" xfId="37861"/>
    <cellStyle name="Normal 61 2 3 3 3" xfId="37862"/>
    <cellStyle name="Normal 61 2 3 3 3 2" xfId="37863"/>
    <cellStyle name="Normal 61 2 3 3 4" xfId="37864"/>
    <cellStyle name="Normal 61 2 3 4" xfId="37865"/>
    <cellStyle name="Normal 61 2 3 4 2" xfId="37866"/>
    <cellStyle name="Normal 61 2 3 5" xfId="37867"/>
    <cellStyle name="Normal 61 2 3 5 2" xfId="37868"/>
    <cellStyle name="Normal 61 2 3 6" xfId="37869"/>
    <cellStyle name="Normal 61 2 4" xfId="37870"/>
    <cellStyle name="Normal 61 2 4 2" xfId="37871"/>
    <cellStyle name="Normal 61 2 4 2 2" xfId="37872"/>
    <cellStyle name="Normal 61 2 4 2 2 2" xfId="37873"/>
    <cellStyle name="Normal 61 2 4 2 2 2 2" xfId="37874"/>
    <cellStyle name="Normal 61 2 4 2 2 3" xfId="37875"/>
    <cellStyle name="Normal 61 2 4 2 2 3 2" xfId="37876"/>
    <cellStyle name="Normal 61 2 4 2 2 4" xfId="37877"/>
    <cellStyle name="Normal 61 2 4 2 3" xfId="37878"/>
    <cellStyle name="Normal 61 2 4 2 3 2" xfId="37879"/>
    <cellStyle name="Normal 61 2 4 2 4" xfId="37880"/>
    <cellStyle name="Normal 61 2 4 2 4 2" xfId="37881"/>
    <cellStyle name="Normal 61 2 4 2 5" xfId="37882"/>
    <cellStyle name="Normal 61 2 4 3" xfId="37883"/>
    <cellStyle name="Normal 61 2 4 3 2" xfId="37884"/>
    <cellStyle name="Normal 61 2 4 3 2 2" xfId="37885"/>
    <cellStyle name="Normal 61 2 4 3 3" xfId="37886"/>
    <cellStyle name="Normal 61 2 4 3 3 2" xfId="37887"/>
    <cellStyle name="Normal 61 2 4 3 4" xfId="37888"/>
    <cellStyle name="Normal 61 2 4 4" xfId="37889"/>
    <cellStyle name="Normal 61 2 4 4 2" xfId="37890"/>
    <cellStyle name="Normal 61 2 4 5" xfId="37891"/>
    <cellStyle name="Normal 61 2 4 5 2" xfId="37892"/>
    <cellStyle name="Normal 61 2 4 6" xfId="37893"/>
    <cellStyle name="Normal 61 2 5" xfId="37894"/>
    <cellStyle name="Normal 61 2 5 2" xfId="37895"/>
    <cellStyle name="Normal 61 2 5 2 2" xfId="37896"/>
    <cellStyle name="Normal 61 2 5 2 2 2" xfId="37897"/>
    <cellStyle name="Normal 61 2 5 2 2 2 2" xfId="37898"/>
    <cellStyle name="Normal 61 2 5 2 2 3" xfId="37899"/>
    <cellStyle name="Normal 61 2 5 2 2 3 2" xfId="37900"/>
    <cellStyle name="Normal 61 2 5 2 2 4" xfId="37901"/>
    <cellStyle name="Normal 61 2 5 2 3" xfId="37902"/>
    <cellStyle name="Normal 61 2 5 2 3 2" xfId="37903"/>
    <cellStyle name="Normal 61 2 5 2 4" xfId="37904"/>
    <cellStyle name="Normal 61 2 5 2 4 2" xfId="37905"/>
    <cellStyle name="Normal 61 2 5 2 5" xfId="37906"/>
    <cellStyle name="Normal 61 2 5 3" xfId="37907"/>
    <cellStyle name="Normal 61 2 5 3 2" xfId="37908"/>
    <cellStyle name="Normal 61 2 5 3 2 2" xfId="37909"/>
    <cellStyle name="Normal 61 2 5 3 3" xfId="37910"/>
    <cellStyle name="Normal 61 2 5 3 3 2" xfId="37911"/>
    <cellStyle name="Normal 61 2 5 3 4" xfId="37912"/>
    <cellStyle name="Normal 61 2 5 4" xfId="37913"/>
    <cellStyle name="Normal 61 2 5 4 2" xfId="37914"/>
    <cellStyle name="Normal 61 2 5 5" xfId="37915"/>
    <cellStyle name="Normal 61 2 5 5 2" xfId="37916"/>
    <cellStyle name="Normal 61 2 5 6" xfId="37917"/>
    <cellStyle name="Normal 61 2 6" xfId="37918"/>
    <cellStyle name="Normal 61 2 6 2" xfId="37919"/>
    <cellStyle name="Normal 61 2 6 2 2" xfId="37920"/>
    <cellStyle name="Normal 61 2 6 2 2 2" xfId="37921"/>
    <cellStyle name="Normal 61 2 6 2 3" xfId="37922"/>
    <cellStyle name="Normal 61 2 6 2 3 2" xfId="37923"/>
    <cellStyle name="Normal 61 2 6 2 4" xfId="37924"/>
    <cellStyle name="Normal 61 2 6 3" xfId="37925"/>
    <cellStyle name="Normal 61 2 6 3 2" xfId="37926"/>
    <cellStyle name="Normal 61 2 6 4" xfId="37927"/>
    <cellStyle name="Normal 61 2 6 4 2" xfId="37928"/>
    <cellStyle name="Normal 61 2 6 5" xfId="37929"/>
    <cellStyle name="Normal 61 2 7" xfId="37930"/>
    <cellStyle name="Normal 61 2 7 2" xfId="37931"/>
    <cellStyle name="Normal 61 2 7 2 2" xfId="37932"/>
    <cellStyle name="Normal 61 2 7 3" xfId="37933"/>
    <cellStyle name="Normal 61 2 7 3 2" xfId="37934"/>
    <cellStyle name="Normal 61 2 7 4" xfId="37935"/>
    <cellStyle name="Normal 61 2 8" xfId="37936"/>
    <cellStyle name="Normal 61 2 8 2" xfId="37937"/>
    <cellStyle name="Normal 61 2 9" xfId="37938"/>
    <cellStyle name="Normal 61 2 9 2" xfId="37939"/>
    <cellStyle name="Normal 61 3" xfId="37940"/>
    <cellStyle name="Normal 61 3 2" xfId="37941"/>
    <cellStyle name="Normal 61 3 2 2" xfId="37942"/>
    <cellStyle name="Normal 61 3 2 2 2" xfId="37943"/>
    <cellStyle name="Normal 61 3 2 2 2 2" xfId="37944"/>
    <cellStyle name="Normal 61 3 2 2 2 2 2" xfId="37945"/>
    <cellStyle name="Normal 61 3 2 2 2 3" xfId="37946"/>
    <cellStyle name="Normal 61 3 2 2 2 3 2" xfId="37947"/>
    <cellStyle name="Normal 61 3 2 2 2 4" xfId="37948"/>
    <cellStyle name="Normal 61 3 2 2 3" xfId="37949"/>
    <cellStyle name="Normal 61 3 2 2 3 2" xfId="37950"/>
    <cellStyle name="Normal 61 3 2 2 4" xfId="37951"/>
    <cellStyle name="Normal 61 3 2 2 4 2" xfId="37952"/>
    <cellStyle name="Normal 61 3 2 2 5" xfId="37953"/>
    <cellStyle name="Normal 61 3 2 3" xfId="37954"/>
    <cellStyle name="Normal 61 3 2 3 2" xfId="37955"/>
    <cellStyle name="Normal 61 3 2 3 2 2" xfId="37956"/>
    <cellStyle name="Normal 61 3 2 3 3" xfId="37957"/>
    <cellStyle name="Normal 61 3 2 3 3 2" xfId="37958"/>
    <cellStyle name="Normal 61 3 2 3 4" xfId="37959"/>
    <cellStyle name="Normal 61 3 2 4" xfId="37960"/>
    <cellStyle name="Normal 61 3 2 4 2" xfId="37961"/>
    <cellStyle name="Normal 61 3 2 5" xfId="37962"/>
    <cellStyle name="Normal 61 3 2 5 2" xfId="37963"/>
    <cellStyle name="Normal 61 3 2 6" xfId="37964"/>
    <cellStyle name="Normal 61 3 3" xfId="37965"/>
    <cellStyle name="Normal 61 3 3 2" xfId="37966"/>
    <cellStyle name="Normal 61 3 3 2 2" xfId="37967"/>
    <cellStyle name="Normal 61 3 3 2 2 2" xfId="37968"/>
    <cellStyle name="Normal 61 3 3 2 2 2 2" xfId="37969"/>
    <cellStyle name="Normal 61 3 3 2 2 3" xfId="37970"/>
    <cellStyle name="Normal 61 3 3 2 2 3 2" xfId="37971"/>
    <cellStyle name="Normal 61 3 3 2 2 4" xfId="37972"/>
    <cellStyle name="Normal 61 3 3 2 3" xfId="37973"/>
    <cellStyle name="Normal 61 3 3 2 3 2" xfId="37974"/>
    <cellStyle name="Normal 61 3 3 2 4" xfId="37975"/>
    <cellStyle name="Normal 61 3 3 2 4 2" xfId="37976"/>
    <cellStyle name="Normal 61 3 3 2 5" xfId="37977"/>
    <cellStyle name="Normal 61 3 3 3" xfId="37978"/>
    <cellStyle name="Normal 61 3 3 3 2" xfId="37979"/>
    <cellStyle name="Normal 61 3 3 3 2 2" xfId="37980"/>
    <cellStyle name="Normal 61 3 3 3 3" xfId="37981"/>
    <cellStyle name="Normal 61 3 3 3 3 2" xfId="37982"/>
    <cellStyle name="Normal 61 3 3 3 4" xfId="37983"/>
    <cellStyle name="Normal 61 3 3 4" xfId="37984"/>
    <cellStyle name="Normal 61 3 3 4 2" xfId="37985"/>
    <cellStyle name="Normal 61 3 3 5" xfId="37986"/>
    <cellStyle name="Normal 61 3 3 5 2" xfId="37987"/>
    <cellStyle name="Normal 61 3 3 6" xfId="37988"/>
    <cellStyle name="Normal 61 3 4" xfId="37989"/>
    <cellStyle name="Normal 61 3 4 2" xfId="37990"/>
    <cellStyle name="Normal 61 3 4 2 2" xfId="37991"/>
    <cellStyle name="Normal 61 3 4 2 2 2" xfId="37992"/>
    <cellStyle name="Normal 61 3 4 2 2 2 2" xfId="37993"/>
    <cellStyle name="Normal 61 3 4 2 2 3" xfId="37994"/>
    <cellStyle name="Normal 61 3 4 2 2 3 2" xfId="37995"/>
    <cellStyle name="Normal 61 3 4 2 2 4" xfId="37996"/>
    <cellStyle name="Normal 61 3 4 2 3" xfId="37997"/>
    <cellStyle name="Normal 61 3 4 2 3 2" xfId="37998"/>
    <cellStyle name="Normal 61 3 4 2 4" xfId="37999"/>
    <cellStyle name="Normal 61 3 4 2 4 2" xfId="38000"/>
    <cellStyle name="Normal 61 3 4 2 5" xfId="38001"/>
    <cellStyle name="Normal 61 3 4 3" xfId="38002"/>
    <cellStyle name="Normal 61 3 4 3 2" xfId="38003"/>
    <cellStyle name="Normal 61 3 4 3 2 2" xfId="38004"/>
    <cellStyle name="Normal 61 3 4 3 3" xfId="38005"/>
    <cellStyle name="Normal 61 3 4 3 3 2" xfId="38006"/>
    <cellStyle name="Normal 61 3 4 3 4" xfId="38007"/>
    <cellStyle name="Normal 61 3 4 4" xfId="38008"/>
    <cellStyle name="Normal 61 3 4 4 2" xfId="38009"/>
    <cellStyle name="Normal 61 3 4 5" xfId="38010"/>
    <cellStyle name="Normal 61 3 4 5 2" xfId="38011"/>
    <cellStyle name="Normal 61 3 4 6" xfId="38012"/>
    <cellStyle name="Normal 61 3 5" xfId="38013"/>
    <cellStyle name="Normal 61 3 5 2" xfId="38014"/>
    <cellStyle name="Normal 61 3 5 2 2" xfId="38015"/>
    <cellStyle name="Normal 61 3 5 2 2 2" xfId="38016"/>
    <cellStyle name="Normal 61 3 5 2 3" xfId="38017"/>
    <cellStyle name="Normal 61 3 5 2 3 2" xfId="38018"/>
    <cellStyle name="Normal 61 3 5 2 4" xfId="38019"/>
    <cellStyle name="Normal 61 3 5 3" xfId="38020"/>
    <cellStyle name="Normal 61 3 5 3 2" xfId="38021"/>
    <cellStyle name="Normal 61 3 5 4" xfId="38022"/>
    <cellStyle name="Normal 61 3 5 4 2" xfId="38023"/>
    <cellStyle name="Normal 61 3 5 5" xfId="38024"/>
    <cellStyle name="Normal 61 3 6" xfId="38025"/>
    <cellStyle name="Normal 61 3 6 2" xfId="38026"/>
    <cellStyle name="Normal 61 3 6 2 2" xfId="38027"/>
    <cellStyle name="Normal 61 3 6 3" xfId="38028"/>
    <cellStyle name="Normal 61 3 6 3 2" xfId="38029"/>
    <cellStyle name="Normal 61 3 6 4" xfId="38030"/>
    <cellStyle name="Normal 61 3 7" xfId="38031"/>
    <cellStyle name="Normal 61 3 7 2" xfId="38032"/>
    <cellStyle name="Normal 61 3 8" xfId="38033"/>
    <cellStyle name="Normal 61 3 8 2" xfId="38034"/>
    <cellStyle name="Normal 61 3 9" xfId="38035"/>
    <cellStyle name="Normal 61 4" xfId="38036"/>
    <cellStyle name="Normal 61 4 2" xfId="38037"/>
    <cellStyle name="Normal 61 4 2 2" xfId="38038"/>
    <cellStyle name="Normal 61 4 2 2 2" xfId="38039"/>
    <cellStyle name="Normal 61 4 2 2 2 2" xfId="38040"/>
    <cellStyle name="Normal 61 4 2 2 3" xfId="38041"/>
    <cellStyle name="Normal 61 4 2 2 3 2" xfId="38042"/>
    <cellStyle name="Normal 61 4 2 2 4" xfId="38043"/>
    <cellStyle name="Normal 61 4 2 3" xfId="38044"/>
    <cellStyle name="Normal 61 4 2 3 2" xfId="38045"/>
    <cellStyle name="Normal 61 4 2 4" xfId="38046"/>
    <cellStyle name="Normal 61 4 2 4 2" xfId="38047"/>
    <cellStyle name="Normal 61 4 2 5" xfId="38048"/>
    <cellStyle name="Normal 61 4 3" xfId="38049"/>
    <cellStyle name="Normal 61 4 3 2" xfId="38050"/>
    <cellStyle name="Normal 61 4 3 2 2" xfId="38051"/>
    <cellStyle name="Normal 61 4 3 3" xfId="38052"/>
    <cellStyle name="Normal 61 4 3 3 2" xfId="38053"/>
    <cellStyle name="Normal 61 4 3 4" xfId="38054"/>
    <cellStyle name="Normal 61 4 4" xfId="38055"/>
    <cellStyle name="Normal 61 4 4 2" xfId="38056"/>
    <cellStyle name="Normal 61 4 5" xfId="38057"/>
    <cellStyle name="Normal 61 4 5 2" xfId="38058"/>
    <cellStyle name="Normal 61 4 6" xfId="38059"/>
    <cellStyle name="Normal 61 5" xfId="38060"/>
    <cellStyle name="Normal 61 5 2" xfId="38061"/>
    <cellStyle name="Normal 61 5 2 2" xfId="38062"/>
    <cellStyle name="Normal 61 5 2 2 2" xfId="38063"/>
    <cellStyle name="Normal 61 5 2 2 2 2" xfId="38064"/>
    <cellStyle name="Normal 61 5 2 2 3" xfId="38065"/>
    <cellStyle name="Normal 61 5 2 2 3 2" xfId="38066"/>
    <cellStyle name="Normal 61 5 2 2 4" xfId="38067"/>
    <cellStyle name="Normal 61 5 2 3" xfId="38068"/>
    <cellStyle name="Normal 61 5 2 3 2" xfId="38069"/>
    <cellStyle name="Normal 61 5 2 4" xfId="38070"/>
    <cellStyle name="Normal 61 5 2 4 2" xfId="38071"/>
    <cellStyle name="Normal 61 5 2 5" xfId="38072"/>
    <cellStyle name="Normal 61 5 3" xfId="38073"/>
    <cellStyle name="Normal 61 5 3 2" xfId="38074"/>
    <cellStyle name="Normal 61 5 3 2 2" xfId="38075"/>
    <cellStyle name="Normal 61 5 3 3" xfId="38076"/>
    <cellStyle name="Normal 61 5 3 3 2" xfId="38077"/>
    <cellStyle name="Normal 61 5 3 4" xfId="38078"/>
    <cellStyle name="Normal 61 5 4" xfId="38079"/>
    <cellStyle name="Normal 61 5 4 2" xfId="38080"/>
    <cellStyle name="Normal 61 5 5" xfId="38081"/>
    <cellStyle name="Normal 61 5 5 2" xfId="38082"/>
    <cellStyle name="Normal 61 5 6" xfId="38083"/>
    <cellStyle name="Normal 61 6" xfId="38084"/>
    <cellStyle name="Normal 61 6 2" xfId="38085"/>
    <cellStyle name="Normal 61 6 2 2" xfId="38086"/>
    <cellStyle name="Normal 61 6 2 2 2" xfId="38087"/>
    <cellStyle name="Normal 61 6 2 2 2 2" xfId="38088"/>
    <cellStyle name="Normal 61 6 2 2 3" xfId="38089"/>
    <cellStyle name="Normal 61 6 2 2 3 2" xfId="38090"/>
    <cellStyle name="Normal 61 6 2 2 4" xfId="38091"/>
    <cellStyle name="Normal 61 6 2 3" xfId="38092"/>
    <cellStyle name="Normal 61 6 2 3 2" xfId="38093"/>
    <cellStyle name="Normal 61 6 2 4" xfId="38094"/>
    <cellStyle name="Normal 61 6 2 4 2" xfId="38095"/>
    <cellStyle name="Normal 61 6 2 5" xfId="38096"/>
    <cellStyle name="Normal 61 6 3" xfId="38097"/>
    <cellStyle name="Normal 61 6 3 2" xfId="38098"/>
    <cellStyle name="Normal 61 6 3 2 2" xfId="38099"/>
    <cellStyle name="Normal 61 6 3 3" xfId="38100"/>
    <cellStyle name="Normal 61 6 3 3 2" xfId="38101"/>
    <cellStyle name="Normal 61 6 3 4" xfId="38102"/>
    <cellStyle name="Normal 61 6 4" xfId="38103"/>
    <cellStyle name="Normal 61 6 4 2" xfId="38104"/>
    <cellStyle name="Normal 61 6 5" xfId="38105"/>
    <cellStyle name="Normal 61 6 5 2" xfId="38106"/>
    <cellStyle name="Normal 61 6 6" xfId="38107"/>
    <cellStyle name="Normal 61 7" xfId="38108"/>
    <cellStyle name="Normal 61 7 2" xfId="38109"/>
    <cellStyle name="Normal 61 7 2 2" xfId="38110"/>
    <cellStyle name="Normal 61 7 2 2 2" xfId="38111"/>
    <cellStyle name="Normal 61 7 2 3" xfId="38112"/>
    <cellStyle name="Normal 61 7 2 3 2" xfId="38113"/>
    <cellStyle name="Normal 61 7 2 4" xfId="38114"/>
    <cellStyle name="Normal 61 7 3" xfId="38115"/>
    <cellStyle name="Normal 61 7 3 2" xfId="38116"/>
    <cellStyle name="Normal 61 7 4" xfId="38117"/>
    <cellStyle name="Normal 61 7 4 2" xfId="38118"/>
    <cellStyle name="Normal 61 7 5" xfId="38119"/>
    <cellStyle name="Normal 61 8" xfId="38120"/>
    <cellStyle name="Normal 61 8 2" xfId="38121"/>
    <cellStyle name="Normal 61 8 2 2" xfId="38122"/>
    <cellStyle name="Normal 61 8 3" xfId="38123"/>
    <cellStyle name="Normal 61 8 3 2" xfId="38124"/>
    <cellStyle name="Normal 61 8 4" xfId="38125"/>
    <cellStyle name="Normal 61 9" xfId="38126"/>
    <cellStyle name="Normal 61 9 2" xfId="38127"/>
    <cellStyle name="Normal 62" xfId="38128"/>
    <cellStyle name="Normal 62 10" xfId="38129"/>
    <cellStyle name="Normal 62 10 2" xfId="38130"/>
    <cellStyle name="Normal 62 11" xfId="38131"/>
    <cellStyle name="Normal 62 2" xfId="38132"/>
    <cellStyle name="Normal 62 2 10" xfId="38133"/>
    <cellStyle name="Normal 62 2 2" xfId="38134"/>
    <cellStyle name="Normal 62 2 2 2" xfId="38135"/>
    <cellStyle name="Normal 62 2 2 2 2" xfId="38136"/>
    <cellStyle name="Normal 62 2 2 2 2 2" xfId="38137"/>
    <cellStyle name="Normal 62 2 2 2 2 2 2" xfId="38138"/>
    <cellStyle name="Normal 62 2 2 2 2 2 2 2" xfId="38139"/>
    <cellStyle name="Normal 62 2 2 2 2 2 3" xfId="38140"/>
    <cellStyle name="Normal 62 2 2 2 2 2 3 2" xfId="38141"/>
    <cellStyle name="Normal 62 2 2 2 2 2 4" xfId="38142"/>
    <cellStyle name="Normal 62 2 2 2 2 3" xfId="38143"/>
    <cellStyle name="Normal 62 2 2 2 2 3 2" xfId="38144"/>
    <cellStyle name="Normal 62 2 2 2 2 4" xfId="38145"/>
    <cellStyle name="Normal 62 2 2 2 2 4 2" xfId="38146"/>
    <cellStyle name="Normal 62 2 2 2 2 5" xfId="38147"/>
    <cellStyle name="Normal 62 2 2 2 3" xfId="38148"/>
    <cellStyle name="Normal 62 2 2 2 3 2" xfId="38149"/>
    <cellStyle name="Normal 62 2 2 2 3 2 2" xfId="38150"/>
    <cellStyle name="Normal 62 2 2 2 3 3" xfId="38151"/>
    <cellStyle name="Normal 62 2 2 2 3 3 2" xfId="38152"/>
    <cellStyle name="Normal 62 2 2 2 3 4" xfId="38153"/>
    <cellStyle name="Normal 62 2 2 2 4" xfId="38154"/>
    <cellStyle name="Normal 62 2 2 2 4 2" xfId="38155"/>
    <cellStyle name="Normal 62 2 2 2 5" xfId="38156"/>
    <cellStyle name="Normal 62 2 2 2 5 2" xfId="38157"/>
    <cellStyle name="Normal 62 2 2 2 6" xfId="38158"/>
    <cellStyle name="Normal 62 2 2 3" xfId="38159"/>
    <cellStyle name="Normal 62 2 2 3 2" xfId="38160"/>
    <cellStyle name="Normal 62 2 2 3 2 2" xfId="38161"/>
    <cellStyle name="Normal 62 2 2 3 2 2 2" xfId="38162"/>
    <cellStyle name="Normal 62 2 2 3 2 2 2 2" xfId="38163"/>
    <cellStyle name="Normal 62 2 2 3 2 2 3" xfId="38164"/>
    <cellStyle name="Normal 62 2 2 3 2 2 3 2" xfId="38165"/>
    <cellStyle name="Normal 62 2 2 3 2 2 4" xfId="38166"/>
    <cellStyle name="Normal 62 2 2 3 2 3" xfId="38167"/>
    <cellStyle name="Normal 62 2 2 3 2 3 2" xfId="38168"/>
    <cellStyle name="Normal 62 2 2 3 2 4" xfId="38169"/>
    <cellStyle name="Normal 62 2 2 3 2 4 2" xfId="38170"/>
    <cellStyle name="Normal 62 2 2 3 2 5" xfId="38171"/>
    <cellStyle name="Normal 62 2 2 3 3" xfId="38172"/>
    <cellStyle name="Normal 62 2 2 3 3 2" xfId="38173"/>
    <cellStyle name="Normal 62 2 2 3 3 2 2" xfId="38174"/>
    <cellStyle name="Normal 62 2 2 3 3 3" xfId="38175"/>
    <cellStyle name="Normal 62 2 2 3 3 3 2" xfId="38176"/>
    <cellStyle name="Normal 62 2 2 3 3 4" xfId="38177"/>
    <cellStyle name="Normal 62 2 2 3 4" xfId="38178"/>
    <cellStyle name="Normal 62 2 2 3 4 2" xfId="38179"/>
    <cellStyle name="Normal 62 2 2 3 5" xfId="38180"/>
    <cellStyle name="Normal 62 2 2 3 5 2" xfId="38181"/>
    <cellStyle name="Normal 62 2 2 3 6" xfId="38182"/>
    <cellStyle name="Normal 62 2 2 4" xfId="38183"/>
    <cellStyle name="Normal 62 2 2 4 2" xfId="38184"/>
    <cellStyle name="Normal 62 2 2 4 2 2" xfId="38185"/>
    <cellStyle name="Normal 62 2 2 4 2 2 2" xfId="38186"/>
    <cellStyle name="Normal 62 2 2 4 2 2 2 2" xfId="38187"/>
    <cellStyle name="Normal 62 2 2 4 2 2 3" xfId="38188"/>
    <cellStyle name="Normal 62 2 2 4 2 2 3 2" xfId="38189"/>
    <cellStyle name="Normal 62 2 2 4 2 2 4" xfId="38190"/>
    <cellStyle name="Normal 62 2 2 4 2 3" xfId="38191"/>
    <cellStyle name="Normal 62 2 2 4 2 3 2" xfId="38192"/>
    <cellStyle name="Normal 62 2 2 4 2 4" xfId="38193"/>
    <cellStyle name="Normal 62 2 2 4 2 4 2" xfId="38194"/>
    <cellStyle name="Normal 62 2 2 4 2 5" xfId="38195"/>
    <cellStyle name="Normal 62 2 2 4 3" xfId="38196"/>
    <cellStyle name="Normal 62 2 2 4 3 2" xfId="38197"/>
    <cellStyle name="Normal 62 2 2 4 3 2 2" xfId="38198"/>
    <cellStyle name="Normal 62 2 2 4 3 3" xfId="38199"/>
    <cellStyle name="Normal 62 2 2 4 3 3 2" xfId="38200"/>
    <cellStyle name="Normal 62 2 2 4 3 4" xfId="38201"/>
    <cellStyle name="Normal 62 2 2 4 4" xfId="38202"/>
    <cellStyle name="Normal 62 2 2 4 4 2" xfId="38203"/>
    <cellStyle name="Normal 62 2 2 4 5" xfId="38204"/>
    <cellStyle name="Normal 62 2 2 4 5 2" xfId="38205"/>
    <cellStyle name="Normal 62 2 2 4 6" xfId="38206"/>
    <cellStyle name="Normal 62 2 2 5" xfId="38207"/>
    <cellStyle name="Normal 62 2 2 5 2" xfId="38208"/>
    <cellStyle name="Normal 62 2 2 5 2 2" xfId="38209"/>
    <cellStyle name="Normal 62 2 2 5 2 2 2" xfId="38210"/>
    <cellStyle name="Normal 62 2 2 5 2 3" xfId="38211"/>
    <cellStyle name="Normal 62 2 2 5 2 3 2" xfId="38212"/>
    <cellStyle name="Normal 62 2 2 5 2 4" xfId="38213"/>
    <cellStyle name="Normal 62 2 2 5 3" xfId="38214"/>
    <cellStyle name="Normal 62 2 2 5 3 2" xfId="38215"/>
    <cellStyle name="Normal 62 2 2 5 4" xfId="38216"/>
    <cellStyle name="Normal 62 2 2 5 4 2" xfId="38217"/>
    <cellStyle name="Normal 62 2 2 5 5" xfId="38218"/>
    <cellStyle name="Normal 62 2 2 6" xfId="38219"/>
    <cellStyle name="Normal 62 2 2 6 2" xfId="38220"/>
    <cellStyle name="Normal 62 2 2 6 2 2" xfId="38221"/>
    <cellStyle name="Normal 62 2 2 6 3" xfId="38222"/>
    <cellStyle name="Normal 62 2 2 6 3 2" xfId="38223"/>
    <cellStyle name="Normal 62 2 2 6 4" xfId="38224"/>
    <cellStyle name="Normal 62 2 2 7" xfId="38225"/>
    <cellStyle name="Normal 62 2 2 7 2" xfId="38226"/>
    <cellStyle name="Normal 62 2 2 8" xfId="38227"/>
    <cellStyle name="Normal 62 2 2 8 2" xfId="38228"/>
    <cellStyle name="Normal 62 2 2 9" xfId="38229"/>
    <cellStyle name="Normal 62 2 3" xfId="38230"/>
    <cellStyle name="Normal 62 2 3 2" xfId="38231"/>
    <cellStyle name="Normal 62 2 3 2 2" xfId="38232"/>
    <cellStyle name="Normal 62 2 3 2 2 2" xfId="38233"/>
    <cellStyle name="Normal 62 2 3 2 2 2 2" xfId="38234"/>
    <cellStyle name="Normal 62 2 3 2 2 3" xfId="38235"/>
    <cellStyle name="Normal 62 2 3 2 2 3 2" xfId="38236"/>
    <cellStyle name="Normal 62 2 3 2 2 4" xfId="38237"/>
    <cellStyle name="Normal 62 2 3 2 3" xfId="38238"/>
    <cellStyle name="Normal 62 2 3 2 3 2" xfId="38239"/>
    <cellStyle name="Normal 62 2 3 2 4" xfId="38240"/>
    <cellStyle name="Normal 62 2 3 2 4 2" xfId="38241"/>
    <cellStyle name="Normal 62 2 3 2 5" xfId="38242"/>
    <cellStyle name="Normal 62 2 3 3" xfId="38243"/>
    <cellStyle name="Normal 62 2 3 3 2" xfId="38244"/>
    <cellStyle name="Normal 62 2 3 3 2 2" xfId="38245"/>
    <cellStyle name="Normal 62 2 3 3 3" xfId="38246"/>
    <cellStyle name="Normal 62 2 3 3 3 2" xfId="38247"/>
    <cellStyle name="Normal 62 2 3 3 4" xfId="38248"/>
    <cellStyle name="Normal 62 2 3 4" xfId="38249"/>
    <cellStyle name="Normal 62 2 3 4 2" xfId="38250"/>
    <cellStyle name="Normal 62 2 3 5" xfId="38251"/>
    <cellStyle name="Normal 62 2 3 5 2" xfId="38252"/>
    <cellStyle name="Normal 62 2 3 6" xfId="38253"/>
    <cellStyle name="Normal 62 2 4" xfId="38254"/>
    <cellStyle name="Normal 62 2 4 2" xfId="38255"/>
    <cellStyle name="Normal 62 2 4 2 2" xfId="38256"/>
    <cellStyle name="Normal 62 2 4 2 2 2" xfId="38257"/>
    <cellStyle name="Normal 62 2 4 2 2 2 2" xfId="38258"/>
    <cellStyle name="Normal 62 2 4 2 2 3" xfId="38259"/>
    <cellStyle name="Normal 62 2 4 2 2 3 2" xfId="38260"/>
    <cellStyle name="Normal 62 2 4 2 2 4" xfId="38261"/>
    <cellStyle name="Normal 62 2 4 2 3" xfId="38262"/>
    <cellStyle name="Normal 62 2 4 2 3 2" xfId="38263"/>
    <cellStyle name="Normal 62 2 4 2 4" xfId="38264"/>
    <cellStyle name="Normal 62 2 4 2 4 2" xfId="38265"/>
    <cellStyle name="Normal 62 2 4 2 5" xfId="38266"/>
    <cellStyle name="Normal 62 2 4 3" xfId="38267"/>
    <cellStyle name="Normal 62 2 4 3 2" xfId="38268"/>
    <cellStyle name="Normal 62 2 4 3 2 2" xfId="38269"/>
    <cellStyle name="Normal 62 2 4 3 3" xfId="38270"/>
    <cellStyle name="Normal 62 2 4 3 3 2" xfId="38271"/>
    <cellStyle name="Normal 62 2 4 3 4" xfId="38272"/>
    <cellStyle name="Normal 62 2 4 4" xfId="38273"/>
    <cellStyle name="Normal 62 2 4 4 2" xfId="38274"/>
    <cellStyle name="Normal 62 2 4 5" xfId="38275"/>
    <cellStyle name="Normal 62 2 4 5 2" xfId="38276"/>
    <cellStyle name="Normal 62 2 4 6" xfId="38277"/>
    <cellStyle name="Normal 62 2 5" xfId="38278"/>
    <cellStyle name="Normal 62 2 5 2" xfId="38279"/>
    <cellStyle name="Normal 62 2 5 2 2" xfId="38280"/>
    <cellStyle name="Normal 62 2 5 2 2 2" xfId="38281"/>
    <cellStyle name="Normal 62 2 5 2 2 2 2" xfId="38282"/>
    <cellStyle name="Normal 62 2 5 2 2 3" xfId="38283"/>
    <cellStyle name="Normal 62 2 5 2 2 3 2" xfId="38284"/>
    <cellStyle name="Normal 62 2 5 2 2 4" xfId="38285"/>
    <cellStyle name="Normal 62 2 5 2 3" xfId="38286"/>
    <cellStyle name="Normal 62 2 5 2 3 2" xfId="38287"/>
    <cellStyle name="Normal 62 2 5 2 4" xfId="38288"/>
    <cellStyle name="Normal 62 2 5 2 4 2" xfId="38289"/>
    <cellStyle name="Normal 62 2 5 2 5" xfId="38290"/>
    <cellStyle name="Normal 62 2 5 3" xfId="38291"/>
    <cellStyle name="Normal 62 2 5 3 2" xfId="38292"/>
    <cellStyle name="Normal 62 2 5 3 2 2" xfId="38293"/>
    <cellStyle name="Normal 62 2 5 3 3" xfId="38294"/>
    <cellStyle name="Normal 62 2 5 3 3 2" xfId="38295"/>
    <cellStyle name="Normal 62 2 5 3 4" xfId="38296"/>
    <cellStyle name="Normal 62 2 5 4" xfId="38297"/>
    <cellStyle name="Normal 62 2 5 4 2" xfId="38298"/>
    <cellStyle name="Normal 62 2 5 5" xfId="38299"/>
    <cellStyle name="Normal 62 2 5 5 2" xfId="38300"/>
    <cellStyle name="Normal 62 2 5 6" xfId="38301"/>
    <cellStyle name="Normal 62 2 6" xfId="38302"/>
    <cellStyle name="Normal 62 2 6 2" xfId="38303"/>
    <cellStyle name="Normal 62 2 6 2 2" xfId="38304"/>
    <cellStyle name="Normal 62 2 6 2 2 2" xfId="38305"/>
    <cellStyle name="Normal 62 2 6 2 3" xfId="38306"/>
    <cellStyle name="Normal 62 2 6 2 3 2" xfId="38307"/>
    <cellStyle name="Normal 62 2 6 2 4" xfId="38308"/>
    <cellStyle name="Normal 62 2 6 3" xfId="38309"/>
    <cellStyle name="Normal 62 2 6 3 2" xfId="38310"/>
    <cellStyle name="Normal 62 2 6 4" xfId="38311"/>
    <cellStyle name="Normal 62 2 6 4 2" xfId="38312"/>
    <cellStyle name="Normal 62 2 6 5" xfId="38313"/>
    <cellStyle name="Normal 62 2 7" xfId="38314"/>
    <cellStyle name="Normal 62 2 7 2" xfId="38315"/>
    <cellStyle name="Normal 62 2 7 2 2" xfId="38316"/>
    <cellStyle name="Normal 62 2 7 3" xfId="38317"/>
    <cellStyle name="Normal 62 2 7 3 2" xfId="38318"/>
    <cellStyle name="Normal 62 2 7 4" xfId="38319"/>
    <cellStyle name="Normal 62 2 8" xfId="38320"/>
    <cellStyle name="Normal 62 2 8 2" xfId="38321"/>
    <cellStyle name="Normal 62 2 9" xfId="38322"/>
    <cellStyle name="Normal 62 2 9 2" xfId="38323"/>
    <cellStyle name="Normal 62 3" xfId="38324"/>
    <cellStyle name="Normal 62 3 2" xfId="38325"/>
    <cellStyle name="Normal 62 3 2 2" xfId="38326"/>
    <cellStyle name="Normal 62 3 2 2 2" xfId="38327"/>
    <cellStyle name="Normal 62 3 2 2 2 2" xfId="38328"/>
    <cellStyle name="Normal 62 3 2 2 2 2 2" xfId="38329"/>
    <cellStyle name="Normal 62 3 2 2 2 3" xfId="38330"/>
    <cellStyle name="Normal 62 3 2 2 2 3 2" xfId="38331"/>
    <cellStyle name="Normal 62 3 2 2 2 4" xfId="38332"/>
    <cellStyle name="Normal 62 3 2 2 3" xfId="38333"/>
    <cellStyle name="Normal 62 3 2 2 3 2" xfId="38334"/>
    <cellStyle name="Normal 62 3 2 2 4" xfId="38335"/>
    <cellStyle name="Normal 62 3 2 2 4 2" xfId="38336"/>
    <cellStyle name="Normal 62 3 2 2 5" xfId="38337"/>
    <cellStyle name="Normal 62 3 2 3" xfId="38338"/>
    <cellStyle name="Normal 62 3 2 3 2" xfId="38339"/>
    <cellStyle name="Normal 62 3 2 3 2 2" xfId="38340"/>
    <cellStyle name="Normal 62 3 2 3 3" xfId="38341"/>
    <cellStyle name="Normal 62 3 2 3 3 2" xfId="38342"/>
    <cellStyle name="Normal 62 3 2 3 4" xfId="38343"/>
    <cellStyle name="Normal 62 3 2 4" xfId="38344"/>
    <cellStyle name="Normal 62 3 2 4 2" xfId="38345"/>
    <cellStyle name="Normal 62 3 2 5" xfId="38346"/>
    <cellStyle name="Normal 62 3 2 5 2" xfId="38347"/>
    <cellStyle name="Normal 62 3 2 6" xfId="38348"/>
    <cellStyle name="Normal 62 3 3" xfId="38349"/>
    <cellStyle name="Normal 62 3 3 2" xfId="38350"/>
    <cellStyle name="Normal 62 3 3 2 2" xfId="38351"/>
    <cellStyle name="Normal 62 3 3 2 2 2" xfId="38352"/>
    <cellStyle name="Normal 62 3 3 2 2 2 2" xfId="38353"/>
    <cellStyle name="Normal 62 3 3 2 2 3" xfId="38354"/>
    <cellStyle name="Normal 62 3 3 2 2 3 2" xfId="38355"/>
    <cellStyle name="Normal 62 3 3 2 2 4" xfId="38356"/>
    <cellStyle name="Normal 62 3 3 2 3" xfId="38357"/>
    <cellStyle name="Normal 62 3 3 2 3 2" xfId="38358"/>
    <cellStyle name="Normal 62 3 3 2 4" xfId="38359"/>
    <cellStyle name="Normal 62 3 3 2 4 2" xfId="38360"/>
    <cellStyle name="Normal 62 3 3 2 5" xfId="38361"/>
    <cellStyle name="Normal 62 3 3 3" xfId="38362"/>
    <cellStyle name="Normal 62 3 3 3 2" xfId="38363"/>
    <cellStyle name="Normal 62 3 3 3 2 2" xfId="38364"/>
    <cellStyle name="Normal 62 3 3 3 3" xfId="38365"/>
    <cellStyle name="Normal 62 3 3 3 3 2" xfId="38366"/>
    <cellStyle name="Normal 62 3 3 3 4" xfId="38367"/>
    <cellStyle name="Normal 62 3 3 4" xfId="38368"/>
    <cellStyle name="Normal 62 3 3 4 2" xfId="38369"/>
    <cellStyle name="Normal 62 3 3 5" xfId="38370"/>
    <cellStyle name="Normal 62 3 3 5 2" xfId="38371"/>
    <cellStyle name="Normal 62 3 3 6" xfId="38372"/>
    <cellStyle name="Normal 62 3 4" xfId="38373"/>
    <cellStyle name="Normal 62 3 4 2" xfId="38374"/>
    <cellStyle name="Normal 62 3 4 2 2" xfId="38375"/>
    <cellStyle name="Normal 62 3 4 2 2 2" xfId="38376"/>
    <cellStyle name="Normal 62 3 4 2 2 2 2" xfId="38377"/>
    <cellStyle name="Normal 62 3 4 2 2 3" xfId="38378"/>
    <cellStyle name="Normal 62 3 4 2 2 3 2" xfId="38379"/>
    <cellStyle name="Normal 62 3 4 2 2 4" xfId="38380"/>
    <cellStyle name="Normal 62 3 4 2 3" xfId="38381"/>
    <cellStyle name="Normal 62 3 4 2 3 2" xfId="38382"/>
    <cellStyle name="Normal 62 3 4 2 4" xfId="38383"/>
    <cellStyle name="Normal 62 3 4 2 4 2" xfId="38384"/>
    <cellStyle name="Normal 62 3 4 2 5" xfId="38385"/>
    <cellStyle name="Normal 62 3 4 3" xfId="38386"/>
    <cellStyle name="Normal 62 3 4 3 2" xfId="38387"/>
    <cellStyle name="Normal 62 3 4 3 2 2" xfId="38388"/>
    <cellStyle name="Normal 62 3 4 3 3" xfId="38389"/>
    <cellStyle name="Normal 62 3 4 3 3 2" xfId="38390"/>
    <cellStyle name="Normal 62 3 4 3 4" xfId="38391"/>
    <cellStyle name="Normal 62 3 4 4" xfId="38392"/>
    <cellStyle name="Normal 62 3 4 4 2" xfId="38393"/>
    <cellStyle name="Normal 62 3 4 5" xfId="38394"/>
    <cellStyle name="Normal 62 3 4 5 2" xfId="38395"/>
    <cellStyle name="Normal 62 3 4 6" xfId="38396"/>
    <cellStyle name="Normal 62 3 5" xfId="38397"/>
    <cellStyle name="Normal 62 3 5 2" xfId="38398"/>
    <cellStyle name="Normal 62 3 5 2 2" xfId="38399"/>
    <cellStyle name="Normal 62 3 5 2 2 2" xfId="38400"/>
    <cellStyle name="Normal 62 3 5 2 3" xfId="38401"/>
    <cellStyle name="Normal 62 3 5 2 3 2" xfId="38402"/>
    <cellStyle name="Normal 62 3 5 2 4" xfId="38403"/>
    <cellStyle name="Normal 62 3 5 3" xfId="38404"/>
    <cellStyle name="Normal 62 3 5 3 2" xfId="38405"/>
    <cellStyle name="Normal 62 3 5 4" xfId="38406"/>
    <cellStyle name="Normal 62 3 5 4 2" xfId="38407"/>
    <cellStyle name="Normal 62 3 5 5" xfId="38408"/>
    <cellStyle name="Normal 62 3 6" xfId="38409"/>
    <cellStyle name="Normal 62 3 6 2" xfId="38410"/>
    <cellStyle name="Normal 62 3 6 2 2" xfId="38411"/>
    <cellStyle name="Normal 62 3 6 3" xfId="38412"/>
    <cellStyle name="Normal 62 3 6 3 2" xfId="38413"/>
    <cellStyle name="Normal 62 3 6 4" xfId="38414"/>
    <cellStyle name="Normal 62 3 7" xfId="38415"/>
    <cellStyle name="Normal 62 3 7 2" xfId="38416"/>
    <cellStyle name="Normal 62 3 8" xfId="38417"/>
    <cellStyle name="Normal 62 3 8 2" xfId="38418"/>
    <cellStyle name="Normal 62 3 9" xfId="38419"/>
    <cellStyle name="Normal 62 4" xfId="38420"/>
    <cellStyle name="Normal 62 4 2" xfId="38421"/>
    <cellStyle name="Normal 62 4 2 2" xfId="38422"/>
    <cellStyle name="Normal 62 4 2 2 2" xfId="38423"/>
    <cellStyle name="Normal 62 4 2 2 2 2" xfId="38424"/>
    <cellStyle name="Normal 62 4 2 2 3" xfId="38425"/>
    <cellStyle name="Normal 62 4 2 2 3 2" xfId="38426"/>
    <cellStyle name="Normal 62 4 2 2 4" xfId="38427"/>
    <cellStyle name="Normal 62 4 2 3" xfId="38428"/>
    <cellStyle name="Normal 62 4 2 3 2" xfId="38429"/>
    <cellStyle name="Normal 62 4 2 4" xfId="38430"/>
    <cellStyle name="Normal 62 4 2 4 2" xfId="38431"/>
    <cellStyle name="Normal 62 4 2 5" xfId="38432"/>
    <cellStyle name="Normal 62 4 3" xfId="38433"/>
    <cellStyle name="Normal 62 4 3 2" xfId="38434"/>
    <cellStyle name="Normal 62 4 3 2 2" xfId="38435"/>
    <cellStyle name="Normal 62 4 3 3" xfId="38436"/>
    <cellStyle name="Normal 62 4 3 3 2" xfId="38437"/>
    <cellStyle name="Normal 62 4 3 4" xfId="38438"/>
    <cellStyle name="Normal 62 4 4" xfId="38439"/>
    <cellStyle name="Normal 62 4 4 2" xfId="38440"/>
    <cellStyle name="Normal 62 4 5" xfId="38441"/>
    <cellStyle name="Normal 62 4 5 2" xfId="38442"/>
    <cellStyle name="Normal 62 4 6" xfId="38443"/>
    <cellStyle name="Normal 62 5" xfId="38444"/>
    <cellStyle name="Normal 62 5 2" xfId="38445"/>
    <cellStyle name="Normal 62 5 2 2" xfId="38446"/>
    <cellStyle name="Normal 62 5 2 2 2" xfId="38447"/>
    <cellStyle name="Normal 62 5 2 2 2 2" xfId="38448"/>
    <cellStyle name="Normal 62 5 2 2 3" xfId="38449"/>
    <cellStyle name="Normal 62 5 2 2 3 2" xfId="38450"/>
    <cellStyle name="Normal 62 5 2 2 4" xfId="38451"/>
    <cellStyle name="Normal 62 5 2 3" xfId="38452"/>
    <cellStyle name="Normal 62 5 2 3 2" xfId="38453"/>
    <cellStyle name="Normal 62 5 2 4" xfId="38454"/>
    <cellStyle name="Normal 62 5 2 4 2" xfId="38455"/>
    <cellStyle name="Normal 62 5 2 5" xfId="38456"/>
    <cellStyle name="Normal 62 5 3" xfId="38457"/>
    <cellStyle name="Normal 62 5 3 2" xfId="38458"/>
    <cellStyle name="Normal 62 5 3 2 2" xfId="38459"/>
    <cellStyle name="Normal 62 5 3 3" xfId="38460"/>
    <cellStyle name="Normal 62 5 3 3 2" xfId="38461"/>
    <cellStyle name="Normal 62 5 3 4" xfId="38462"/>
    <cellStyle name="Normal 62 5 4" xfId="38463"/>
    <cellStyle name="Normal 62 5 4 2" xfId="38464"/>
    <cellStyle name="Normal 62 5 5" xfId="38465"/>
    <cellStyle name="Normal 62 5 5 2" xfId="38466"/>
    <cellStyle name="Normal 62 5 6" xfId="38467"/>
    <cellStyle name="Normal 62 6" xfId="38468"/>
    <cellStyle name="Normal 62 6 2" xfId="38469"/>
    <cellStyle name="Normal 62 6 2 2" xfId="38470"/>
    <cellStyle name="Normal 62 6 2 2 2" xfId="38471"/>
    <cellStyle name="Normal 62 6 2 2 2 2" xfId="38472"/>
    <cellStyle name="Normal 62 6 2 2 3" xfId="38473"/>
    <cellStyle name="Normal 62 6 2 2 3 2" xfId="38474"/>
    <cellStyle name="Normal 62 6 2 2 4" xfId="38475"/>
    <cellStyle name="Normal 62 6 2 3" xfId="38476"/>
    <cellStyle name="Normal 62 6 2 3 2" xfId="38477"/>
    <cellStyle name="Normal 62 6 2 4" xfId="38478"/>
    <cellStyle name="Normal 62 6 2 4 2" xfId="38479"/>
    <cellStyle name="Normal 62 6 2 5" xfId="38480"/>
    <cellStyle name="Normal 62 6 3" xfId="38481"/>
    <cellStyle name="Normal 62 6 3 2" xfId="38482"/>
    <cellStyle name="Normal 62 6 3 2 2" xfId="38483"/>
    <cellStyle name="Normal 62 6 3 3" xfId="38484"/>
    <cellStyle name="Normal 62 6 3 3 2" xfId="38485"/>
    <cellStyle name="Normal 62 6 3 4" xfId="38486"/>
    <cellStyle name="Normal 62 6 4" xfId="38487"/>
    <cellStyle name="Normal 62 6 4 2" xfId="38488"/>
    <cellStyle name="Normal 62 6 5" xfId="38489"/>
    <cellStyle name="Normal 62 6 5 2" xfId="38490"/>
    <cellStyle name="Normal 62 6 6" xfId="38491"/>
    <cellStyle name="Normal 62 7" xfId="38492"/>
    <cellStyle name="Normal 62 7 2" xfId="38493"/>
    <cellStyle name="Normal 62 7 2 2" xfId="38494"/>
    <cellStyle name="Normal 62 7 2 2 2" xfId="38495"/>
    <cellStyle name="Normal 62 7 2 3" xfId="38496"/>
    <cellStyle name="Normal 62 7 2 3 2" xfId="38497"/>
    <cellStyle name="Normal 62 7 2 4" xfId="38498"/>
    <cellStyle name="Normal 62 7 3" xfId="38499"/>
    <cellStyle name="Normal 62 7 3 2" xfId="38500"/>
    <cellStyle name="Normal 62 7 4" xfId="38501"/>
    <cellStyle name="Normal 62 7 4 2" xfId="38502"/>
    <cellStyle name="Normal 62 7 5" xfId="38503"/>
    <cellStyle name="Normal 62 8" xfId="38504"/>
    <cellStyle name="Normal 62 8 2" xfId="38505"/>
    <cellStyle name="Normal 62 8 2 2" xfId="38506"/>
    <cellStyle name="Normal 62 8 3" xfId="38507"/>
    <cellStyle name="Normal 62 8 3 2" xfId="38508"/>
    <cellStyle name="Normal 62 8 4" xfId="38509"/>
    <cellStyle name="Normal 62 9" xfId="38510"/>
    <cellStyle name="Normal 62 9 2" xfId="38511"/>
    <cellStyle name="Normal 63" xfId="38512"/>
    <cellStyle name="Normal 63 10" xfId="38513"/>
    <cellStyle name="Normal 63 10 2" xfId="38514"/>
    <cellStyle name="Normal 63 11" xfId="38515"/>
    <cellStyle name="Normal 63 2" xfId="38516"/>
    <cellStyle name="Normal 63 2 10" xfId="38517"/>
    <cellStyle name="Normal 63 2 2" xfId="38518"/>
    <cellStyle name="Normal 63 2 2 2" xfId="38519"/>
    <cellStyle name="Normal 63 2 2 2 2" xfId="38520"/>
    <cellStyle name="Normal 63 2 2 2 2 2" xfId="38521"/>
    <cellStyle name="Normal 63 2 2 2 2 2 2" xfId="38522"/>
    <cellStyle name="Normal 63 2 2 2 2 2 2 2" xfId="38523"/>
    <cellStyle name="Normal 63 2 2 2 2 2 3" xfId="38524"/>
    <cellStyle name="Normal 63 2 2 2 2 2 3 2" xfId="38525"/>
    <cellStyle name="Normal 63 2 2 2 2 2 4" xfId="38526"/>
    <cellStyle name="Normal 63 2 2 2 2 3" xfId="38527"/>
    <cellStyle name="Normal 63 2 2 2 2 3 2" xfId="38528"/>
    <cellStyle name="Normal 63 2 2 2 2 4" xfId="38529"/>
    <cellStyle name="Normal 63 2 2 2 2 4 2" xfId="38530"/>
    <cellStyle name="Normal 63 2 2 2 2 5" xfId="38531"/>
    <cellStyle name="Normal 63 2 2 2 3" xfId="38532"/>
    <cellStyle name="Normal 63 2 2 2 3 2" xfId="38533"/>
    <cellStyle name="Normal 63 2 2 2 3 2 2" xfId="38534"/>
    <cellStyle name="Normal 63 2 2 2 3 3" xfId="38535"/>
    <cellStyle name="Normal 63 2 2 2 3 3 2" xfId="38536"/>
    <cellStyle name="Normal 63 2 2 2 3 4" xfId="38537"/>
    <cellStyle name="Normal 63 2 2 2 4" xfId="38538"/>
    <cellStyle name="Normal 63 2 2 2 4 2" xfId="38539"/>
    <cellStyle name="Normal 63 2 2 2 5" xfId="38540"/>
    <cellStyle name="Normal 63 2 2 2 5 2" xfId="38541"/>
    <cellStyle name="Normal 63 2 2 2 6" xfId="38542"/>
    <cellStyle name="Normal 63 2 2 3" xfId="38543"/>
    <cellStyle name="Normal 63 2 2 3 2" xfId="38544"/>
    <cellStyle name="Normal 63 2 2 3 2 2" xfId="38545"/>
    <cellStyle name="Normal 63 2 2 3 2 2 2" xfId="38546"/>
    <cellStyle name="Normal 63 2 2 3 2 2 2 2" xfId="38547"/>
    <cellStyle name="Normal 63 2 2 3 2 2 3" xfId="38548"/>
    <cellStyle name="Normal 63 2 2 3 2 2 3 2" xfId="38549"/>
    <cellStyle name="Normal 63 2 2 3 2 2 4" xfId="38550"/>
    <cellStyle name="Normal 63 2 2 3 2 3" xfId="38551"/>
    <cellStyle name="Normal 63 2 2 3 2 3 2" xfId="38552"/>
    <cellStyle name="Normal 63 2 2 3 2 4" xfId="38553"/>
    <cellStyle name="Normal 63 2 2 3 2 4 2" xfId="38554"/>
    <cellStyle name="Normal 63 2 2 3 2 5" xfId="38555"/>
    <cellStyle name="Normal 63 2 2 3 3" xfId="38556"/>
    <cellStyle name="Normal 63 2 2 3 3 2" xfId="38557"/>
    <cellStyle name="Normal 63 2 2 3 3 2 2" xfId="38558"/>
    <cellStyle name="Normal 63 2 2 3 3 3" xfId="38559"/>
    <cellStyle name="Normal 63 2 2 3 3 3 2" xfId="38560"/>
    <cellStyle name="Normal 63 2 2 3 3 4" xfId="38561"/>
    <cellStyle name="Normal 63 2 2 3 4" xfId="38562"/>
    <cellStyle name="Normal 63 2 2 3 4 2" xfId="38563"/>
    <cellStyle name="Normal 63 2 2 3 5" xfId="38564"/>
    <cellStyle name="Normal 63 2 2 3 5 2" xfId="38565"/>
    <cellStyle name="Normal 63 2 2 3 6" xfId="38566"/>
    <cellStyle name="Normal 63 2 2 4" xfId="38567"/>
    <cellStyle name="Normal 63 2 2 4 2" xfId="38568"/>
    <cellStyle name="Normal 63 2 2 4 2 2" xfId="38569"/>
    <cellStyle name="Normal 63 2 2 4 2 2 2" xfId="38570"/>
    <cellStyle name="Normal 63 2 2 4 2 2 2 2" xfId="38571"/>
    <cellStyle name="Normal 63 2 2 4 2 2 3" xfId="38572"/>
    <cellStyle name="Normal 63 2 2 4 2 2 3 2" xfId="38573"/>
    <cellStyle name="Normal 63 2 2 4 2 2 4" xfId="38574"/>
    <cellStyle name="Normal 63 2 2 4 2 3" xfId="38575"/>
    <cellStyle name="Normal 63 2 2 4 2 3 2" xfId="38576"/>
    <cellStyle name="Normal 63 2 2 4 2 4" xfId="38577"/>
    <cellStyle name="Normal 63 2 2 4 2 4 2" xfId="38578"/>
    <cellStyle name="Normal 63 2 2 4 2 5" xfId="38579"/>
    <cellStyle name="Normal 63 2 2 4 3" xfId="38580"/>
    <cellStyle name="Normal 63 2 2 4 3 2" xfId="38581"/>
    <cellStyle name="Normal 63 2 2 4 3 2 2" xfId="38582"/>
    <cellStyle name="Normal 63 2 2 4 3 3" xfId="38583"/>
    <cellStyle name="Normal 63 2 2 4 3 3 2" xfId="38584"/>
    <cellStyle name="Normal 63 2 2 4 3 4" xfId="38585"/>
    <cellStyle name="Normal 63 2 2 4 4" xfId="38586"/>
    <cellStyle name="Normal 63 2 2 4 4 2" xfId="38587"/>
    <cellStyle name="Normal 63 2 2 4 5" xfId="38588"/>
    <cellStyle name="Normal 63 2 2 4 5 2" xfId="38589"/>
    <cellStyle name="Normal 63 2 2 4 6" xfId="38590"/>
    <cellStyle name="Normal 63 2 2 5" xfId="38591"/>
    <cellStyle name="Normal 63 2 2 5 2" xfId="38592"/>
    <cellStyle name="Normal 63 2 2 5 2 2" xfId="38593"/>
    <cellStyle name="Normal 63 2 2 5 2 2 2" xfId="38594"/>
    <cellStyle name="Normal 63 2 2 5 2 3" xfId="38595"/>
    <cellStyle name="Normal 63 2 2 5 2 3 2" xfId="38596"/>
    <cellStyle name="Normal 63 2 2 5 2 4" xfId="38597"/>
    <cellStyle name="Normal 63 2 2 5 3" xfId="38598"/>
    <cellStyle name="Normal 63 2 2 5 3 2" xfId="38599"/>
    <cellStyle name="Normal 63 2 2 5 4" xfId="38600"/>
    <cellStyle name="Normal 63 2 2 5 4 2" xfId="38601"/>
    <cellStyle name="Normal 63 2 2 5 5" xfId="38602"/>
    <cellStyle name="Normal 63 2 2 6" xfId="38603"/>
    <cellStyle name="Normal 63 2 2 6 2" xfId="38604"/>
    <cellStyle name="Normal 63 2 2 6 2 2" xfId="38605"/>
    <cellStyle name="Normal 63 2 2 6 3" xfId="38606"/>
    <cellStyle name="Normal 63 2 2 6 3 2" xfId="38607"/>
    <cellStyle name="Normal 63 2 2 6 4" xfId="38608"/>
    <cellStyle name="Normal 63 2 2 7" xfId="38609"/>
    <cellStyle name="Normal 63 2 2 7 2" xfId="38610"/>
    <cellStyle name="Normal 63 2 2 8" xfId="38611"/>
    <cellStyle name="Normal 63 2 2 8 2" xfId="38612"/>
    <cellStyle name="Normal 63 2 2 9" xfId="38613"/>
    <cellStyle name="Normal 63 2 3" xfId="38614"/>
    <cellStyle name="Normal 63 2 3 2" xfId="38615"/>
    <cellStyle name="Normal 63 2 3 2 2" xfId="38616"/>
    <cellStyle name="Normal 63 2 3 2 2 2" xfId="38617"/>
    <cellStyle name="Normal 63 2 3 2 2 2 2" xfId="38618"/>
    <cellStyle name="Normal 63 2 3 2 2 3" xfId="38619"/>
    <cellStyle name="Normal 63 2 3 2 2 3 2" xfId="38620"/>
    <cellStyle name="Normal 63 2 3 2 2 4" xfId="38621"/>
    <cellStyle name="Normal 63 2 3 2 3" xfId="38622"/>
    <cellStyle name="Normal 63 2 3 2 3 2" xfId="38623"/>
    <cellStyle name="Normal 63 2 3 2 4" xfId="38624"/>
    <cellStyle name="Normal 63 2 3 2 4 2" xfId="38625"/>
    <cellStyle name="Normal 63 2 3 2 5" xfId="38626"/>
    <cellStyle name="Normal 63 2 3 3" xfId="38627"/>
    <cellStyle name="Normal 63 2 3 3 2" xfId="38628"/>
    <cellStyle name="Normal 63 2 3 3 2 2" xfId="38629"/>
    <cellStyle name="Normal 63 2 3 3 3" xfId="38630"/>
    <cellStyle name="Normal 63 2 3 3 3 2" xfId="38631"/>
    <cellStyle name="Normal 63 2 3 3 4" xfId="38632"/>
    <cellStyle name="Normal 63 2 3 4" xfId="38633"/>
    <cellStyle name="Normal 63 2 3 4 2" xfId="38634"/>
    <cellStyle name="Normal 63 2 3 5" xfId="38635"/>
    <cellStyle name="Normal 63 2 3 5 2" xfId="38636"/>
    <cellStyle name="Normal 63 2 3 6" xfId="38637"/>
    <cellStyle name="Normal 63 2 4" xfId="38638"/>
    <cellStyle name="Normal 63 2 4 2" xfId="38639"/>
    <cellStyle name="Normal 63 2 4 2 2" xfId="38640"/>
    <cellStyle name="Normal 63 2 4 2 2 2" xfId="38641"/>
    <cellStyle name="Normal 63 2 4 2 2 2 2" xfId="38642"/>
    <cellStyle name="Normal 63 2 4 2 2 3" xfId="38643"/>
    <cellStyle name="Normal 63 2 4 2 2 3 2" xfId="38644"/>
    <cellStyle name="Normal 63 2 4 2 2 4" xfId="38645"/>
    <cellStyle name="Normal 63 2 4 2 3" xfId="38646"/>
    <cellStyle name="Normal 63 2 4 2 3 2" xfId="38647"/>
    <cellStyle name="Normal 63 2 4 2 4" xfId="38648"/>
    <cellStyle name="Normal 63 2 4 2 4 2" xfId="38649"/>
    <cellStyle name="Normal 63 2 4 2 5" xfId="38650"/>
    <cellStyle name="Normal 63 2 4 3" xfId="38651"/>
    <cellStyle name="Normal 63 2 4 3 2" xfId="38652"/>
    <cellStyle name="Normal 63 2 4 3 2 2" xfId="38653"/>
    <cellStyle name="Normal 63 2 4 3 3" xfId="38654"/>
    <cellStyle name="Normal 63 2 4 3 3 2" xfId="38655"/>
    <cellStyle name="Normal 63 2 4 3 4" xfId="38656"/>
    <cellStyle name="Normal 63 2 4 4" xfId="38657"/>
    <cellStyle name="Normal 63 2 4 4 2" xfId="38658"/>
    <cellStyle name="Normal 63 2 4 5" xfId="38659"/>
    <cellStyle name="Normal 63 2 4 5 2" xfId="38660"/>
    <cellStyle name="Normal 63 2 4 6" xfId="38661"/>
    <cellStyle name="Normal 63 2 5" xfId="38662"/>
    <cellStyle name="Normal 63 2 5 2" xfId="38663"/>
    <cellStyle name="Normal 63 2 5 2 2" xfId="38664"/>
    <cellStyle name="Normal 63 2 5 2 2 2" xfId="38665"/>
    <cellStyle name="Normal 63 2 5 2 2 2 2" xfId="38666"/>
    <cellStyle name="Normal 63 2 5 2 2 3" xfId="38667"/>
    <cellStyle name="Normal 63 2 5 2 2 3 2" xfId="38668"/>
    <cellStyle name="Normal 63 2 5 2 2 4" xfId="38669"/>
    <cellStyle name="Normal 63 2 5 2 3" xfId="38670"/>
    <cellStyle name="Normal 63 2 5 2 3 2" xfId="38671"/>
    <cellStyle name="Normal 63 2 5 2 4" xfId="38672"/>
    <cellStyle name="Normal 63 2 5 2 4 2" xfId="38673"/>
    <cellStyle name="Normal 63 2 5 2 5" xfId="38674"/>
    <cellStyle name="Normal 63 2 5 3" xfId="38675"/>
    <cellStyle name="Normal 63 2 5 3 2" xfId="38676"/>
    <cellStyle name="Normal 63 2 5 3 2 2" xfId="38677"/>
    <cellStyle name="Normal 63 2 5 3 3" xfId="38678"/>
    <cellStyle name="Normal 63 2 5 3 3 2" xfId="38679"/>
    <cellStyle name="Normal 63 2 5 3 4" xfId="38680"/>
    <cellStyle name="Normal 63 2 5 4" xfId="38681"/>
    <cellStyle name="Normal 63 2 5 4 2" xfId="38682"/>
    <cellStyle name="Normal 63 2 5 5" xfId="38683"/>
    <cellStyle name="Normal 63 2 5 5 2" xfId="38684"/>
    <cellStyle name="Normal 63 2 5 6" xfId="38685"/>
    <cellStyle name="Normal 63 2 6" xfId="38686"/>
    <cellStyle name="Normal 63 2 6 2" xfId="38687"/>
    <cellStyle name="Normal 63 2 6 2 2" xfId="38688"/>
    <cellStyle name="Normal 63 2 6 2 2 2" xfId="38689"/>
    <cellStyle name="Normal 63 2 6 2 3" xfId="38690"/>
    <cellStyle name="Normal 63 2 6 2 3 2" xfId="38691"/>
    <cellStyle name="Normal 63 2 6 2 4" xfId="38692"/>
    <cellStyle name="Normal 63 2 6 3" xfId="38693"/>
    <cellStyle name="Normal 63 2 6 3 2" xfId="38694"/>
    <cellStyle name="Normal 63 2 6 4" xfId="38695"/>
    <cellStyle name="Normal 63 2 6 4 2" xfId="38696"/>
    <cellStyle name="Normal 63 2 6 5" xfId="38697"/>
    <cellStyle name="Normal 63 2 7" xfId="38698"/>
    <cellStyle name="Normal 63 2 7 2" xfId="38699"/>
    <cellStyle name="Normal 63 2 7 2 2" xfId="38700"/>
    <cellStyle name="Normal 63 2 7 3" xfId="38701"/>
    <cellStyle name="Normal 63 2 7 3 2" xfId="38702"/>
    <cellStyle name="Normal 63 2 7 4" xfId="38703"/>
    <cellStyle name="Normal 63 2 8" xfId="38704"/>
    <cellStyle name="Normal 63 2 8 2" xfId="38705"/>
    <cellStyle name="Normal 63 2 9" xfId="38706"/>
    <cellStyle name="Normal 63 2 9 2" xfId="38707"/>
    <cellStyle name="Normal 63 3" xfId="38708"/>
    <cellStyle name="Normal 63 3 2" xfId="38709"/>
    <cellStyle name="Normal 63 3 2 2" xfId="38710"/>
    <cellStyle name="Normal 63 3 2 2 2" xfId="38711"/>
    <cellStyle name="Normal 63 3 2 2 2 2" xfId="38712"/>
    <cellStyle name="Normal 63 3 2 2 2 2 2" xfId="38713"/>
    <cellStyle name="Normal 63 3 2 2 2 3" xfId="38714"/>
    <cellStyle name="Normal 63 3 2 2 2 3 2" xfId="38715"/>
    <cellStyle name="Normal 63 3 2 2 2 4" xfId="38716"/>
    <cellStyle name="Normal 63 3 2 2 3" xfId="38717"/>
    <cellStyle name="Normal 63 3 2 2 3 2" xfId="38718"/>
    <cellStyle name="Normal 63 3 2 2 4" xfId="38719"/>
    <cellStyle name="Normal 63 3 2 2 4 2" xfId="38720"/>
    <cellStyle name="Normal 63 3 2 2 5" xfId="38721"/>
    <cellStyle name="Normal 63 3 2 3" xfId="38722"/>
    <cellStyle name="Normal 63 3 2 3 2" xfId="38723"/>
    <cellStyle name="Normal 63 3 2 3 2 2" xfId="38724"/>
    <cellStyle name="Normal 63 3 2 3 3" xfId="38725"/>
    <cellStyle name="Normal 63 3 2 3 3 2" xfId="38726"/>
    <cellStyle name="Normal 63 3 2 3 4" xfId="38727"/>
    <cellStyle name="Normal 63 3 2 4" xfId="38728"/>
    <cellStyle name="Normal 63 3 2 4 2" xfId="38729"/>
    <cellStyle name="Normal 63 3 2 5" xfId="38730"/>
    <cellStyle name="Normal 63 3 2 5 2" xfId="38731"/>
    <cellStyle name="Normal 63 3 2 6" xfId="38732"/>
    <cellStyle name="Normal 63 3 3" xfId="38733"/>
    <cellStyle name="Normal 63 3 3 2" xfId="38734"/>
    <cellStyle name="Normal 63 3 3 2 2" xfId="38735"/>
    <cellStyle name="Normal 63 3 3 2 2 2" xfId="38736"/>
    <cellStyle name="Normal 63 3 3 2 2 2 2" xfId="38737"/>
    <cellStyle name="Normal 63 3 3 2 2 3" xfId="38738"/>
    <cellStyle name="Normal 63 3 3 2 2 3 2" xfId="38739"/>
    <cellStyle name="Normal 63 3 3 2 2 4" xfId="38740"/>
    <cellStyle name="Normal 63 3 3 2 3" xfId="38741"/>
    <cellStyle name="Normal 63 3 3 2 3 2" xfId="38742"/>
    <cellStyle name="Normal 63 3 3 2 4" xfId="38743"/>
    <cellStyle name="Normal 63 3 3 2 4 2" xfId="38744"/>
    <cellStyle name="Normal 63 3 3 2 5" xfId="38745"/>
    <cellStyle name="Normal 63 3 3 3" xfId="38746"/>
    <cellStyle name="Normal 63 3 3 3 2" xfId="38747"/>
    <cellStyle name="Normal 63 3 3 3 2 2" xfId="38748"/>
    <cellStyle name="Normal 63 3 3 3 3" xfId="38749"/>
    <cellStyle name="Normal 63 3 3 3 3 2" xfId="38750"/>
    <cellStyle name="Normal 63 3 3 3 4" xfId="38751"/>
    <cellStyle name="Normal 63 3 3 4" xfId="38752"/>
    <cellStyle name="Normal 63 3 3 4 2" xfId="38753"/>
    <cellStyle name="Normal 63 3 3 5" xfId="38754"/>
    <cellStyle name="Normal 63 3 3 5 2" xfId="38755"/>
    <cellStyle name="Normal 63 3 3 6" xfId="38756"/>
    <cellStyle name="Normal 63 3 4" xfId="38757"/>
    <cellStyle name="Normal 63 3 4 2" xfId="38758"/>
    <cellStyle name="Normal 63 3 4 2 2" xfId="38759"/>
    <cellStyle name="Normal 63 3 4 2 2 2" xfId="38760"/>
    <cellStyle name="Normal 63 3 4 2 2 2 2" xfId="38761"/>
    <cellStyle name="Normal 63 3 4 2 2 3" xfId="38762"/>
    <cellStyle name="Normal 63 3 4 2 2 3 2" xfId="38763"/>
    <cellStyle name="Normal 63 3 4 2 2 4" xfId="38764"/>
    <cellStyle name="Normal 63 3 4 2 3" xfId="38765"/>
    <cellStyle name="Normal 63 3 4 2 3 2" xfId="38766"/>
    <cellStyle name="Normal 63 3 4 2 4" xfId="38767"/>
    <cellStyle name="Normal 63 3 4 2 4 2" xfId="38768"/>
    <cellStyle name="Normal 63 3 4 2 5" xfId="38769"/>
    <cellStyle name="Normal 63 3 4 3" xfId="38770"/>
    <cellStyle name="Normal 63 3 4 3 2" xfId="38771"/>
    <cellStyle name="Normal 63 3 4 3 2 2" xfId="38772"/>
    <cellStyle name="Normal 63 3 4 3 3" xfId="38773"/>
    <cellStyle name="Normal 63 3 4 3 3 2" xfId="38774"/>
    <cellStyle name="Normal 63 3 4 3 4" xfId="38775"/>
    <cellStyle name="Normal 63 3 4 4" xfId="38776"/>
    <cellStyle name="Normal 63 3 4 4 2" xfId="38777"/>
    <cellStyle name="Normal 63 3 4 5" xfId="38778"/>
    <cellStyle name="Normal 63 3 4 5 2" xfId="38779"/>
    <cellStyle name="Normal 63 3 4 6" xfId="38780"/>
    <cellStyle name="Normal 63 3 5" xfId="38781"/>
    <cellStyle name="Normal 63 3 5 2" xfId="38782"/>
    <cellStyle name="Normal 63 3 5 2 2" xfId="38783"/>
    <cellStyle name="Normal 63 3 5 2 2 2" xfId="38784"/>
    <cellStyle name="Normal 63 3 5 2 3" xfId="38785"/>
    <cellStyle name="Normal 63 3 5 2 3 2" xfId="38786"/>
    <cellStyle name="Normal 63 3 5 2 4" xfId="38787"/>
    <cellStyle name="Normal 63 3 5 3" xfId="38788"/>
    <cellStyle name="Normal 63 3 5 3 2" xfId="38789"/>
    <cellStyle name="Normal 63 3 5 4" xfId="38790"/>
    <cellStyle name="Normal 63 3 5 4 2" xfId="38791"/>
    <cellStyle name="Normal 63 3 5 5" xfId="38792"/>
    <cellStyle name="Normal 63 3 6" xfId="38793"/>
    <cellStyle name="Normal 63 3 6 2" xfId="38794"/>
    <cellStyle name="Normal 63 3 6 2 2" xfId="38795"/>
    <cellStyle name="Normal 63 3 6 3" xfId="38796"/>
    <cellStyle name="Normal 63 3 6 3 2" xfId="38797"/>
    <cellStyle name="Normal 63 3 6 4" xfId="38798"/>
    <cellStyle name="Normal 63 3 7" xfId="38799"/>
    <cellStyle name="Normal 63 3 7 2" xfId="38800"/>
    <cellStyle name="Normal 63 3 8" xfId="38801"/>
    <cellStyle name="Normal 63 3 8 2" xfId="38802"/>
    <cellStyle name="Normal 63 3 9" xfId="38803"/>
    <cellStyle name="Normal 63 4" xfId="38804"/>
    <cellStyle name="Normal 63 4 2" xfId="38805"/>
    <cellStyle name="Normal 63 4 2 2" xfId="38806"/>
    <cellStyle name="Normal 63 4 2 2 2" xfId="38807"/>
    <cellStyle name="Normal 63 4 2 2 2 2" xfId="38808"/>
    <cellStyle name="Normal 63 4 2 2 3" xfId="38809"/>
    <cellStyle name="Normal 63 4 2 2 3 2" xfId="38810"/>
    <cellStyle name="Normal 63 4 2 2 4" xfId="38811"/>
    <cellStyle name="Normal 63 4 2 3" xfId="38812"/>
    <cellStyle name="Normal 63 4 2 3 2" xfId="38813"/>
    <cellStyle name="Normal 63 4 2 4" xfId="38814"/>
    <cellStyle name="Normal 63 4 2 4 2" xfId="38815"/>
    <cellStyle name="Normal 63 4 2 5" xfId="38816"/>
    <cellStyle name="Normal 63 4 3" xfId="38817"/>
    <cellStyle name="Normal 63 4 3 2" xfId="38818"/>
    <cellStyle name="Normal 63 4 3 2 2" xfId="38819"/>
    <cellStyle name="Normal 63 4 3 3" xfId="38820"/>
    <cellStyle name="Normal 63 4 3 3 2" xfId="38821"/>
    <cellStyle name="Normal 63 4 3 4" xfId="38822"/>
    <cellStyle name="Normal 63 4 4" xfId="38823"/>
    <cellStyle name="Normal 63 4 4 2" xfId="38824"/>
    <cellStyle name="Normal 63 4 5" xfId="38825"/>
    <cellStyle name="Normal 63 4 5 2" xfId="38826"/>
    <cellStyle name="Normal 63 4 6" xfId="38827"/>
    <cellStyle name="Normal 63 5" xfId="38828"/>
    <cellStyle name="Normal 63 5 2" xfId="38829"/>
    <cellStyle name="Normal 63 5 2 2" xfId="38830"/>
    <cellStyle name="Normal 63 5 2 2 2" xfId="38831"/>
    <cellStyle name="Normal 63 5 2 2 2 2" xfId="38832"/>
    <cellStyle name="Normal 63 5 2 2 3" xfId="38833"/>
    <cellStyle name="Normal 63 5 2 2 3 2" xfId="38834"/>
    <cellStyle name="Normal 63 5 2 2 4" xfId="38835"/>
    <cellStyle name="Normal 63 5 2 3" xfId="38836"/>
    <cellStyle name="Normal 63 5 2 3 2" xfId="38837"/>
    <cellStyle name="Normal 63 5 2 4" xfId="38838"/>
    <cellStyle name="Normal 63 5 2 4 2" xfId="38839"/>
    <cellStyle name="Normal 63 5 2 5" xfId="38840"/>
    <cellStyle name="Normal 63 5 3" xfId="38841"/>
    <cellStyle name="Normal 63 5 3 2" xfId="38842"/>
    <cellStyle name="Normal 63 5 3 2 2" xfId="38843"/>
    <cellStyle name="Normal 63 5 3 3" xfId="38844"/>
    <cellStyle name="Normal 63 5 3 3 2" xfId="38845"/>
    <cellStyle name="Normal 63 5 3 4" xfId="38846"/>
    <cellStyle name="Normal 63 5 4" xfId="38847"/>
    <cellStyle name="Normal 63 5 4 2" xfId="38848"/>
    <cellStyle name="Normal 63 5 5" xfId="38849"/>
    <cellStyle name="Normal 63 5 5 2" xfId="38850"/>
    <cellStyle name="Normal 63 5 6" xfId="38851"/>
    <cellStyle name="Normal 63 6" xfId="38852"/>
    <cellStyle name="Normal 63 6 2" xfId="38853"/>
    <cellStyle name="Normal 63 6 2 2" xfId="38854"/>
    <cellStyle name="Normal 63 6 2 2 2" xfId="38855"/>
    <cellStyle name="Normal 63 6 2 2 2 2" xfId="38856"/>
    <cellStyle name="Normal 63 6 2 2 3" xfId="38857"/>
    <cellStyle name="Normal 63 6 2 2 3 2" xfId="38858"/>
    <cellStyle name="Normal 63 6 2 2 4" xfId="38859"/>
    <cellStyle name="Normal 63 6 2 3" xfId="38860"/>
    <cellStyle name="Normal 63 6 2 3 2" xfId="38861"/>
    <cellStyle name="Normal 63 6 2 4" xfId="38862"/>
    <cellStyle name="Normal 63 6 2 4 2" xfId="38863"/>
    <cellStyle name="Normal 63 6 2 5" xfId="38864"/>
    <cellStyle name="Normal 63 6 3" xfId="38865"/>
    <cellStyle name="Normal 63 6 3 2" xfId="38866"/>
    <cellStyle name="Normal 63 6 3 2 2" xfId="38867"/>
    <cellStyle name="Normal 63 6 3 3" xfId="38868"/>
    <cellStyle name="Normal 63 6 3 3 2" xfId="38869"/>
    <cellStyle name="Normal 63 6 3 4" xfId="38870"/>
    <cellStyle name="Normal 63 6 4" xfId="38871"/>
    <cellStyle name="Normal 63 6 4 2" xfId="38872"/>
    <cellStyle name="Normal 63 6 5" xfId="38873"/>
    <cellStyle name="Normal 63 6 5 2" xfId="38874"/>
    <cellStyle name="Normal 63 6 6" xfId="38875"/>
    <cellStyle name="Normal 63 7" xfId="38876"/>
    <cellStyle name="Normal 63 7 2" xfId="38877"/>
    <cellStyle name="Normal 63 7 2 2" xfId="38878"/>
    <cellStyle name="Normal 63 7 2 2 2" xfId="38879"/>
    <cellStyle name="Normal 63 7 2 3" xfId="38880"/>
    <cellStyle name="Normal 63 7 2 3 2" xfId="38881"/>
    <cellStyle name="Normal 63 7 2 4" xfId="38882"/>
    <cellStyle name="Normal 63 7 3" xfId="38883"/>
    <cellStyle name="Normal 63 7 3 2" xfId="38884"/>
    <cellStyle name="Normal 63 7 4" xfId="38885"/>
    <cellStyle name="Normal 63 7 4 2" xfId="38886"/>
    <cellStyle name="Normal 63 7 5" xfId="38887"/>
    <cellStyle name="Normal 63 8" xfId="38888"/>
    <cellStyle name="Normal 63 8 2" xfId="38889"/>
    <cellStyle name="Normal 63 8 2 2" xfId="38890"/>
    <cellStyle name="Normal 63 8 3" xfId="38891"/>
    <cellStyle name="Normal 63 8 3 2" xfId="38892"/>
    <cellStyle name="Normal 63 8 4" xfId="38893"/>
    <cellStyle name="Normal 63 9" xfId="38894"/>
    <cellStyle name="Normal 63 9 2" xfId="38895"/>
    <cellStyle name="Normal 64" xfId="38896"/>
    <cellStyle name="Normal 64 10" xfId="38897"/>
    <cellStyle name="Normal 64 10 2" xfId="38898"/>
    <cellStyle name="Normal 64 11" xfId="38899"/>
    <cellStyle name="Normal 64 2" xfId="38900"/>
    <cellStyle name="Normal 64 2 10" xfId="38901"/>
    <cellStyle name="Normal 64 2 2" xfId="38902"/>
    <cellStyle name="Normal 64 2 2 2" xfId="38903"/>
    <cellStyle name="Normal 64 2 2 2 2" xfId="38904"/>
    <cellStyle name="Normal 64 2 2 2 2 2" xfId="38905"/>
    <cellStyle name="Normal 64 2 2 2 2 2 2" xfId="38906"/>
    <cellStyle name="Normal 64 2 2 2 2 2 2 2" xfId="38907"/>
    <cellStyle name="Normal 64 2 2 2 2 2 3" xfId="38908"/>
    <cellStyle name="Normal 64 2 2 2 2 2 3 2" xfId="38909"/>
    <cellStyle name="Normal 64 2 2 2 2 2 4" xfId="38910"/>
    <cellStyle name="Normal 64 2 2 2 2 3" xfId="38911"/>
    <cellStyle name="Normal 64 2 2 2 2 3 2" xfId="38912"/>
    <cellStyle name="Normal 64 2 2 2 2 4" xfId="38913"/>
    <cellStyle name="Normal 64 2 2 2 2 4 2" xfId="38914"/>
    <cellStyle name="Normal 64 2 2 2 2 5" xfId="38915"/>
    <cellStyle name="Normal 64 2 2 2 3" xfId="38916"/>
    <cellStyle name="Normal 64 2 2 2 3 2" xfId="38917"/>
    <cellStyle name="Normal 64 2 2 2 3 2 2" xfId="38918"/>
    <cellStyle name="Normal 64 2 2 2 3 3" xfId="38919"/>
    <cellStyle name="Normal 64 2 2 2 3 3 2" xfId="38920"/>
    <cellStyle name="Normal 64 2 2 2 3 4" xfId="38921"/>
    <cellStyle name="Normal 64 2 2 2 4" xfId="38922"/>
    <cellStyle name="Normal 64 2 2 2 4 2" xfId="38923"/>
    <cellStyle name="Normal 64 2 2 2 5" xfId="38924"/>
    <cellStyle name="Normal 64 2 2 2 5 2" xfId="38925"/>
    <cellStyle name="Normal 64 2 2 2 6" xfId="38926"/>
    <cellStyle name="Normal 64 2 2 3" xfId="38927"/>
    <cellStyle name="Normal 64 2 2 3 2" xfId="38928"/>
    <cellStyle name="Normal 64 2 2 3 2 2" xfId="38929"/>
    <cellStyle name="Normal 64 2 2 3 2 2 2" xfId="38930"/>
    <cellStyle name="Normal 64 2 2 3 2 2 2 2" xfId="38931"/>
    <cellStyle name="Normal 64 2 2 3 2 2 3" xfId="38932"/>
    <cellStyle name="Normal 64 2 2 3 2 2 3 2" xfId="38933"/>
    <cellStyle name="Normal 64 2 2 3 2 2 4" xfId="38934"/>
    <cellStyle name="Normal 64 2 2 3 2 3" xfId="38935"/>
    <cellStyle name="Normal 64 2 2 3 2 3 2" xfId="38936"/>
    <cellStyle name="Normal 64 2 2 3 2 4" xfId="38937"/>
    <cellStyle name="Normal 64 2 2 3 2 4 2" xfId="38938"/>
    <cellStyle name="Normal 64 2 2 3 2 5" xfId="38939"/>
    <cellStyle name="Normal 64 2 2 3 3" xfId="38940"/>
    <cellStyle name="Normal 64 2 2 3 3 2" xfId="38941"/>
    <cellStyle name="Normal 64 2 2 3 3 2 2" xfId="38942"/>
    <cellStyle name="Normal 64 2 2 3 3 3" xfId="38943"/>
    <cellStyle name="Normal 64 2 2 3 3 3 2" xfId="38944"/>
    <cellStyle name="Normal 64 2 2 3 3 4" xfId="38945"/>
    <cellStyle name="Normal 64 2 2 3 4" xfId="38946"/>
    <cellStyle name="Normal 64 2 2 3 4 2" xfId="38947"/>
    <cellStyle name="Normal 64 2 2 3 5" xfId="38948"/>
    <cellStyle name="Normal 64 2 2 3 5 2" xfId="38949"/>
    <cellStyle name="Normal 64 2 2 3 6" xfId="38950"/>
    <cellStyle name="Normal 64 2 2 4" xfId="38951"/>
    <cellStyle name="Normal 64 2 2 4 2" xfId="38952"/>
    <cellStyle name="Normal 64 2 2 4 2 2" xfId="38953"/>
    <cellStyle name="Normal 64 2 2 4 2 2 2" xfId="38954"/>
    <cellStyle name="Normal 64 2 2 4 2 2 2 2" xfId="38955"/>
    <cellStyle name="Normal 64 2 2 4 2 2 3" xfId="38956"/>
    <cellStyle name="Normal 64 2 2 4 2 2 3 2" xfId="38957"/>
    <cellStyle name="Normal 64 2 2 4 2 2 4" xfId="38958"/>
    <cellStyle name="Normal 64 2 2 4 2 3" xfId="38959"/>
    <cellStyle name="Normal 64 2 2 4 2 3 2" xfId="38960"/>
    <cellStyle name="Normal 64 2 2 4 2 4" xfId="38961"/>
    <cellStyle name="Normal 64 2 2 4 2 4 2" xfId="38962"/>
    <cellStyle name="Normal 64 2 2 4 2 5" xfId="38963"/>
    <cellStyle name="Normal 64 2 2 4 3" xfId="38964"/>
    <cellStyle name="Normal 64 2 2 4 3 2" xfId="38965"/>
    <cellStyle name="Normal 64 2 2 4 3 2 2" xfId="38966"/>
    <cellStyle name="Normal 64 2 2 4 3 3" xfId="38967"/>
    <cellStyle name="Normal 64 2 2 4 3 3 2" xfId="38968"/>
    <cellStyle name="Normal 64 2 2 4 3 4" xfId="38969"/>
    <cellStyle name="Normal 64 2 2 4 4" xfId="38970"/>
    <cellStyle name="Normal 64 2 2 4 4 2" xfId="38971"/>
    <cellStyle name="Normal 64 2 2 4 5" xfId="38972"/>
    <cellStyle name="Normal 64 2 2 4 5 2" xfId="38973"/>
    <cellStyle name="Normal 64 2 2 4 6" xfId="38974"/>
    <cellStyle name="Normal 64 2 2 5" xfId="38975"/>
    <cellStyle name="Normal 64 2 2 5 2" xfId="38976"/>
    <cellStyle name="Normal 64 2 2 5 2 2" xfId="38977"/>
    <cellStyle name="Normal 64 2 2 5 2 2 2" xfId="38978"/>
    <cellStyle name="Normal 64 2 2 5 2 3" xfId="38979"/>
    <cellStyle name="Normal 64 2 2 5 2 3 2" xfId="38980"/>
    <cellStyle name="Normal 64 2 2 5 2 4" xfId="38981"/>
    <cellStyle name="Normal 64 2 2 5 3" xfId="38982"/>
    <cellStyle name="Normal 64 2 2 5 3 2" xfId="38983"/>
    <cellStyle name="Normal 64 2 2 5 4" xfId="38984"/>
    <cellStyle name="Normal 64 2 2 5 4 2" xfId="38985"/>
    <cellStyle name="Normal 64 2 2 5 5" xfId="38986"/>
    <cellStyle name="Normal 64 2 2 6" xfId="38987"/>
    <cellStyle name="Normal 64 2 2 6 2" xfId="38988"/>
    <cellStyle name="Normal 64 2 2 6 2 2" xfId="38989"/>
    <cellStyle name="Normal 64 2 2 6 3" xfId="38990"/>
    <cellStyle name="Normal 64 2 2 6 3 2" xfId="38991"/>
    <cellStyle name="Normal 64 2 2 6 4" xfId="38992"/>
    <cellStyle name="Normal 64 2 2 7" xfId="38993"/>
    <cellStyle name="Normal 64 2 2 7 2" xfId="38994"/>
    <cellStyle name="Normal 64 2 2 8" xfId="38995"/>
    <cellStyle name="Normal 64 2 2 8 2" xfId="38996"/>
    <cellStyle name="Normal 64 2 2 9" xfId="38997"/>
    <cellStyle name="Normal 64 2 3" xfId="38998"/>
    <cellStyle name="Normal 64 2 3 2" xfId="38999"/>
    <cellStyle name="Normal 64 2 3 2 2" xfId="39000"/>
    <cellStyle name="Normal 64 2 3 2 2 2" xfId="39001"/>
    <cellStyle name="Normal 64 2 3 2 2 2 2" xfId="39002"/>
    <cellStyle name="Normal 64 2 3 2 2 3" xfId="39003"/>
    <cellStyle name="Normal 64 2 3 2 2 3 2" xfId="39004"/>
    <cellStyle name="Normal 64 2 3 2 2 4" xfId="39005"/>
    <cellStyle name="Normal 64 2 3 2 3" xfId="39006"/>
    <cellStyle name="Normal 64 2 3 2 3 2" xfId="39007"/>
    <cellStyle name="Normal 64 2 3 2 4" xfId="39008"/>
    <cellStyle name="Normal 64 2 3 2 4 2" xfId="39009"/>
    <cellStyle name="Normal 64 2 3 2 5" xfId="39010"/>
    <cellStyle name="Normal 64 2 3 3" xfId="39011"/>
    <cellStyle name="Normal 64 2 3 3 2" xfId="39012"/>
    <cellStyle name="Normal 64 2 3 3 2 2" xfId="39013"/>
    <cellStyle name="Normal 64 2 3 3 3" xfId="39014"/>
    <cellStyle name="Normal 64 2 3 3 3 2" xfId="39015"/>
    <cellStyle name="Normal 64 2 3 3 4" xfId="39016"/>
    <cellStyle name="Normal 64 2 3 4" xfId="39017"/>
    <cellStyle name="Normal 64 2 3 4 2" xfId="39018"/>
    <cellStyle name="Normal 64 2 3 5" xfId="39019"/>
    <cellStyle name="Normal 64 2 3 5 2" xfId="39020"/>
    <cellStyle name="Normal 64 2 3 6" xfId="39021"/>
    <cellStyle name="Normal 64 2 4" xfId="39022"/>
    <cellStyle name="Normal 64 2 4 2" xfId="39023"/>
    <cellStyle name="Normal 64 2 4 2 2" xfId="39024"/>
    <cellStyle name="Normal 64 2 4 2 2 2" xfId="39025"/>
    <cellStyle name="Normal 64 2 4 2 2 2 2" xfId="39026"/>
    <cellStyle name="Normal 64 2 4 2 2 3" xfId="39027"/>
    <cellStyle name="Normal 64 2 4 2 2 3 2" xfId="39028"/>
    <cellStyle name="Normal 64 2 4 2 2 4" xfId="39029"/>
    <cellStyle name="Normal 64 2 4 2 3" xfId="39030"/>
    <cellStyle name="Normal 64 2 4 2 3 2" xfId="39031"/>
    <cellStyle name="Normal 64 2 4 2 4" xfId="39032"/>
    <cellStyle name="Normal 64 2 4 2 4 2" xfId="39033"/>
    <cellStyle name="Normal 64 2 4 2 5" xfId="39034"/>
    <cellStyle name="Normal 64 2 4 3" xfId="39035"/>
    <cellStyle name="Normal 64 2 4 3 2" xfId="39036"/>
    <cellStyle name="Normal 64 2 4 3 2 2" xfId="39037"/>
    <cellStyle name="Normal 64 2 4 3 3" xfId="39038"/>
    <cellStyle name="Normal 64 2 4 3 3 2" xfId="39039"/>
    <cellStyle name="Normal 64 2 4 3 4" xfId="39040"/>
    <cellStyle name="Normal 64 2 4 4" xfId="39041"/>
    <cellStyle name="Normal 64 2 4 4 2" xfId="39042"/>
    <cellStyle name="Normal 64 2 4 5" xfId="39043"/>
    <cellStyle name="Normal 64 2 4 5 2" xfId="39044"/>
    <cellStyle name="Normal 64 2 4 6" xfId="39045"/>
    <cellStyle name="Normal 64 2 5" xfId="39046"/>
    <cellStyle name="Normal 64 2 5 2" xfId="39047"/>
    <cellStyle name="Normal 64 2 5 2 2" xfId="39048"/>
    <cellStyle name="Normal 64 2 5 2 2 2" xfId="39049"/>
    <cellStyle name="Normal 64 2 5 2 2 2 2" xfId="39050"/>
    <cellStyle name="Normal 64 2 5 2 2 3" xfId="39051"/>
    <cellStyle name="Normal 64 2 5 2 2 3 2" xfId="39052"/>
    <cellStyle name="Normal 64 2 5 2 2 4" xfId="39053"/>
    <cellStyle name="Normal 64 2 5 2 3" xfId="39054"/>
    <cellStyle name="Normal 64 2 5 2 3 2" xfId="39055"/>
    <cellStyle name="Normal 64 2 5 2 4" xfId="39056"/>
    <cellStyle name="Normal 64 2 5 2 4 2" xfId="39057"/>
    <cellStyle name="Normal 64 2 5 2 5" xfId="39058"/>
    <cellStyle name="Normal 64 2 5 3" xfId="39059"/>
    <cellStyle name="Normal 64 2 5 3 2" xfId="39060"/>
    <cellStyle name="Normal 64 2 5 3 2 2" xfId="39061"/>
    <cellStyle name="Normal 64 2 5 3 3" xfId="39062"/>
    <cellStyle name="Normal 64 2 5 3 3 2" xfId="39063"/>
    <cellStyle name="Normal 64 2 5 3 4" xfId="39064"/>
    <cellStyle name="Normal 64 2 5 4" xfId="39065"/>
    <cellStyle name="Normal 64 2 5 4 2" xfId="39066"/>
    <cellStyle name="Normal 64 2 5 5" xfId="39067"/>
    <cellStyle name="Normal 64 2 5 5 2" xfId="39068"/>
    <cellStyle name="Normal 64 2 5 6" xfId="39069"/>
    <cellStyle name="Normal 64 2 6" xfId="39070"/>
    <cellStyle name="Normal 64 2 6 2" xfId="39071"/>
    <cellStyle name="Normal 64 2 6 2 2" xfId="39072"/>
    <cellStyle name="Normal 64 2 6 2 2 2" xfId="39073"/>
    <cellStyle name="Normal 64 2 6 2 3" xfId="39074"/>
    <cellStyle name="Normal 64 2 6 2 3 2" xfId="39075"/>
    <cellStyle name="Normal 64 2 6 2 4" xfId="39076"/>
    <cellStyle name="Normal 64 2 6 3" xfId="39077"/>
    <cellStyle name="Normal 64 2 6 3 2" xfId="39078"/>
    <cellStyle name="Normal 64 2 6 4" xfId="39079"/>
    <cellStyle name="Normal 64 2 6 4 2" xfId="39080"/>
    <cellStyle name="Normal 64 2 6 5" xfId="39081"/>
    <cellStyle name="Normal 64 2 7" xfId="39082"/>
    <cellStyle name="Normal 64 2 7 2" xfId="39083"/>
    <cellStyle name="Normal 64 2 7 2 2" xfId="39084"/>
    <cellStyle name="Normal 64 2 7 3" xfId="39085"/>
    <cellStyle name="Normal 64 2 7 3 2" xfId="39086"/>
    <cellStyle name="Normal 64 2 7 4" xfId="39087"/>
    <cellStyle name="Normal 64 2 8" xfId="39088"/>
    <cellStyle name="Normal 64 2 8 2" xfId="39089"/>
    <cellStyle name="Normal 64 2 9" xfId="39090"/>
    <cellStyle name="Normal 64 2 9 2" xfId="39091"/>
    <cellStyle name="Normal 64 3" xfId="39092"/>
    <cellStyle name="Normal 64 3 2" xfId="39093"/>
    <cellStyle name="Normal 64 3 2 2" xfId="39094"/>
    <cellStyle name="Normal 64 3 2 2 2" xfId="39095"/>
    <cellStyle name="Normal 64 3 2 2 2 2" xfId="39096"/>
    <cellStyle name="Normal 64 3 2 2 2 2 2" xfId="39097"/>
    <cellStyle name="Normal 64 3 2 2 2 3" xfId="39098"/>
    <cellStyle name="Normal 64 3 2 2 2 3 2" xfId="39099"/>
    <cellStyle name="Normal 64 3 2 2 2 4" xfId="39100"/>
    <cellStyle name="Normal 64 3 2 2 3" xfId="39101"/>
    <cellStyle name="Normal 64 3 2 2 3 2" xfId="39102"/>
    <cellStyle name="Normal 64 3 2 2 4" xfId="39103"/>
    <cellStyle name="Normal 64 3 2 2 4 2" xfId="39104"/>
    <cellStyle name="Normal 64 3 2 2 5" xfId="39105"/>
    <cellStyle name="Normal 64 3 2 3" xfId="39106"/>
    <cellStyle name="Normal 64 3 2 3 2" xfId="39107"/>
    <cellStyle name="Normal 64 3 2 3 2 2" xfId="39108"/>
    <cellStyle name="Normal 64 3 2 3 3" xfId="39109"/>
    <cellStyle name="Normal 64 3 2 3 3 2" xfId="39110"/>
    <cellStyle name="Normal 64 3 2 3 4" xfId="39111"/>
    <cellStyle name="Normal 64 3 2 4" xfId="39112"/>
    <cellStyle name="Normal 64 3 2 4 2" xfId="39113"/>
    <cellStyle name="Normal 64 3 2 5" xfId="39114"/>
    <cellStyle name="Normal 64 3 2 5 2" xfId="39115"/>
    <cellStyle name="Normal 64 3 2 6" xfId="39116"/>
    <cellStyle name="Normal 64 3 3" xfId="39117"/>
    <cellStyle name="Normal 64 3 3 2" xfId="39118"/>
    <cellStyle name="Normal 64 3 3 2 2" xfId="39119"/>
    <cellStyle name="Normal 64 3 3 2 2 2" xfId="39120"/>
    <cellStyle name="Normal 64 3 3 2 2 2 2" xfId="39121"/>
    <cellStyle name="Normal 64 3 3 2 2 3" xfId="39122"/>
    <cellStyle name="Normal 64 3 3 2 2 3 2" xfId="39123"/>
    <cellStyle name="Normal 64 3 3 2 2 4" xfId="39124"/>
    <cellStyle name="Normal 64 3 3 2 3" xfId="39125"/>
    <cellStyle name="Normal 64 3 3 2 3 2" xfId="39126"/>
    <cellStyle name="Normal 64 3 3 2 4" xfId="39127"/>
    <cellStyle name="Normal 64 3 3 2 4 2" xfId="39128"/>
    <cellStyle name="Normal 64 3 3 2 5" xfId="39129"/>
    <cellStyle name="Normal 64 3 3 3" xfId="39130"/>
    <cellStyle name="Normal 64 3 3 3 2" xfId="39131"/>
    <cellStyle name="Normal 64 3 3 3 2 2" xfId="39132"/>
    <cellStyle name="Normal 64 3 3 3 3" xfId="39133"/>
    <cellStyle name="Normal 64 3 3 3 3 2" xfId="39134"/>
    <cellStyle name="Normal 64 3 3 3 4" xfId="39135"/>
    <cellStyle name="Normal 64 3 3 4" xfId="39136"/>
    <cellStyle name="Normal 64 3 3 4 2" xfId="39137"/>
    <cellStyle name="Normal 64 3 3 5" xfId="39138"/>
    <cellStyle name="Normal 64 3 3 5 2" xfId="39139"/>
    <cellStyle name="Normal 64 3 3 6" xfId="39140"/>
    <cellStyle name="Normal 64 3 4" xfId="39141"/>
    <cellStyle name="Normal 64 3 4 2" xfId="39142"/>
    <cellStyle name="Normal 64 3 4 2 2" xfId="39143"/>
    <cellStyle name="Normal 64 3 4 2 2 2" xfId="39144"/>
    <cellStyle name="Normal 64 3 4 2 2 2 2" xfId="39145"/>
    <cellStyle name="Normal 64 3 4 2 2 3" xfId="39146"/>
    <cellStyle name="Normal 64 3 4 2 2 3 2" xfId="39147"/>
    <cellStyle name="Normal 64 3 4 2 2 4" xfId="39148"/>
    <cellStyle name="Normal 64 3 4 2 3" xfId="39149"/>
    <cellStyle name="Normal 64 3 4 2 3 2" xfId="39150"/>
    <cellStyle name="Normal 64 3 4 2 4" xfId="39151"/>
    <cellStyle name="Normal 64 3 4 2 4 2" xfId="39152"/>
    <cellStyle name="Normal 64 3 4 2 5" xfId="39153"/>
    <cellStyle name="Normal 64 3 4 3" xfId="39154"/>
    <cellStyle name="Normal 64 3 4 3 2" xfId="39155"/>
    <cellStyle name="Normal 64 3 4 3 2 2" xfId="39156"/>
    <cellStyle name="Normal 64 3 4 3 3" xfId="39157"/>
    <cellStyle name="Normal 64 3 4 3 3 2" xfId="39158"/>
    <cellStyle name="Normal 64 3 4 3 4" xfId="39159"/>
    <cellStyle name="Normal 64 3 4 4" xfId="39160"/>
    <cellStyle name="Normal 64 3 4 4 2" xfId="39161"/>
    <cellStyle name="Normal 64 3 4 5" xfId="39162"/>
    <cellStyle name="Normal 64 3 4 5 2" xfId="39163"/>
    <cellStyle name="Normal 64 3 4 6" xfId="39164"/>
    <cellStyle name="Normal 64 3 5" xfId="39165"/>
    <cellStyle name="Normal 64 3 5 2" xfId="39166"/>
    <cellStyle name="Normal 64 3 5 2 2" xfId="39167"/>
    <cellStyle name="Normal 64 3 5 2 2 2" xfId="39168"/>
    <cellStyle name="Normal 64 3 5 2 3" xfId="39169"/>
    <cellStyle name="Normal 64 3 5 2 3 2" xfId="39170"/>
    <cellStyle name="Normal 64 3 5 2 4" xfId="39171"/>
    <cellStyle name="Normal 64 3 5 3" xfId="39172"/>
    <cellStyle name="Normal 64 3 5 3 2" xfId="39173"/>
    <cellStyle name="Normal 64 3 5 4" xfId="39174"/>
    <cellStyle name="Normal 64 3 5 4 2" xfId="39175"/>
    <cellStyle name="Normal 64 3 5 5" xfId="39176"/>
    <cellStyle name="Normal 64 3 6" xfId="39177"/>
    <cellStyle name="Normal 64 3 6 2" xfId="39178"/>
    <cellStyle name="Normal 64 3 6 2 2" xfId="39179"/>
    <cellStyle name="Normal 64 3 6 3" xfId="39180"/>
    <cellStyle name="Normal 64 3 6 3 2" xfId="39181"/>
    <cellStyle name="Normal 64 3 6 4" xfId="39182"/>
    <cellStyle name="Normal 64 3 7" xfId="39183"/>
    <cellStyle name="Normal 64 3 7 2" xfId="39184"/>
    <cellStyle name="Normal 64 3 8" xfId="39185"/>
    <cellStyle name="Normal 64 3 8 2" xfId="39186"/>
    <cellStyle name="Normal 64 3 9" xfId="39187"/>
    <cellStyle name="Normal 64 4" xfId="39188"/>
    <cellStyle name="Normal 64 4 2" xfId="39189"/>
    <cellStyle name="Normal 64 4 2 2" xfId="39190"/>
    <cellStyle name="Normal 64 4 2 2 2" xfId="39191"/>
    <cellStyle name="Normal 64 4 2 2 2 2" xfId="39192"/>
    <cellStyle name="Normal 64 4 2 2 3" xfId="39193"/>
    <cellStyle name="Normal 64 4 2 2 3 2" xfId="39194"/>
    <cellStyle name="Normal 64 4 2 2 4" xfId="39195"/>
    <cellStyle name="Normal 64 4 2 3" xfId="39196"/>
    <cellStyle name="Normal 64 4 2 3 2" xfId="39197"/>
    <cellStyle name="Normal 64 4 2 4" xfId="39198"/>
    <cellStyle name="Normal 64 4 2 4 2" xfId="39199"/>
    <cellStyle name="Normal 64 4 2 5" xfId="39200"/>
    <cellStyle name="Normal 64 4 3" xfId="39201"/>
    <cellStyle name="Normal 64 4 3 2" xfId="39202"/>
    <cellStyle name="Normal 64 4 3 2 2" xfId="39203"/>
    <cellStyle name="Normal 64 4 3 3" xfId="39204"/>
    <cellStyle name="Normal 64 4 3 3 2" xfId="39205"/>
    <cellStyle name="Normal 64 4 3 4" xfId="39206"/>
    <cellStyle name="Normal 64 4 4" xfId="39207"/>
    <cellStyle name="Normal 64 4 4 2" xfId="39208"/>
    <cellStyle name="Normal 64 4 5" xfId="39209"/>
    <cellStyle name="Normal 64 4 5 2" xfId="39210"/>
    <cellStyle name="Normal 64 4 6" xfId="39211"/>
    <cellStyle name="Normal 64 5" xfId="39212"/>
    <cellStyle name="Normal 64 5 2" xfId="39213"/>
    <cellStyle name="Normal 64 5 2 2" xfId="39214"/>
    <cellStyle name="Normal 64 5 2 2 2" xfId="39215"/>
    <cellStyle name="Normal 64 5 2 2 2 2" xfId="39216"/>
    <cellStyle name="Normal 64 5 2 2 3" xfId="39217"/>
    <cellStyle name="Normal 64 5 2 2 3 2" xfId="39218"/>
    <cellStyle name="Normal 64 5 2 2 4" xfId="39219"/>
    <cellStyle name="Normal 64 5 2 3" xfId="39220"/>
    <cellStyle name="Normal 64 5 2 3 2" xfId="39221"/>
    <cellStyle name="Normal 64 5 2 4" xfId="39222"/>
    <cellStyle name="Normal 64 5 2 4 2" xfId="39223"/>
    <cellStyle name="Normal 64 5 2 5" xfId="39224"/>
    <cellStyle name="Normal 64 5 3" xfId="39225"/>
    <cellStyle name="Normal 64 5 3 2" xfId="39226"/>
    <cellStyle name="Normal 64 5 3 2 2" xfId="39227"/>
    <cellStyle name="Normal 64 5 3 3" xfId="39228"/>
    <cellStyle name="Normal 64 5 3 3 2" xfId="39229"/>
    <cellStyle name="Normal 64 5 3 4" xfId="39230"/>
    <cellStyle name="Normal 64 5 4" xfId="39231"/>
    <cellStyle name="Normal 64 5 4 2" xfId="39232"/>
    <cellStyle name="Normal 64 5 5" xfId="39233"/>
    <cellStyle name="Normal 64 5 5 2" xfId="39234"/>
    <cellStyle name="Normal 64 5 6" xfId="39235"/>
    <cellStyle name="Normal 64 6" xfId="39236"/>
    <cellStyle name="Normal 64 6 2" xfId="39237"/>
    <cellStyle name="Normal 64 6 2 2" xfId="39238"/>
    <cellStyle name="Normal 64 6 2 2 2" xfId="39239"/>
    <cellStyle name="Normal 64 6 2 2 2 2" xfId="39240"/>
    <cellStyle name="Normal 64 6 2 2 3" xfId="39241"/>
    <cellStyle name="Normal 64 6 2 2 3 2" xfId="39242"/>
    <cellStyle name="Normal 64 6 2 2 4" xfId="39243"/>
    <cellStyle name="Normal 64 6 2 3" xfId="39244"/>
    <cellStyle name="Normal 64 6 2 3 2" xfId="39245"/>
    <cellStyle name="Normal 64 6 2 4" xfId="39246"/>
    <cellStyle name="Normal 64 6 2 4 2" xfId="39247"/>
    <cellStyle name="Normal 64 6 2 5" xfId="39248"/>
    <cellStyle name="Normal 64 6 3" xfId="39249"/>
    <cellStyle name="Normal 64 6 3 2" xfId="39250"/>
    <cellStyle name="Normal 64 6 3 2 2" xfId="39251"/>
    <cellStyle name="Normal 64 6 3 3" xfId="39252"/>
    <cellStyle name="Normal 64 6 3 3 2" xfId="39253"/>
    <cellStyle name="Normal 64 6 3 4" xfId="39254"/>
    <cellStyle name="Normal 64 6 4" xfId="39255"/>
    <cellStyle name="Normal 64 6 4 2" xfId="39256"/>
    <cellStyle name="Normal 64 6 5" xfId="39257"/>
    <cellStyle name="Normal 64 6 5 2" xfId="39258"/>
    <cellStyle name="Normal 64 6 6" xfId="39259"/>
    <cellStyle name="Normal 64 7" xfId="39260"/>
    <cellStyle name="Normal 64 7 2" xfId="39261"/>
    <cellStyle name="Normal 64 7 2 2" xfId="39262"/>
    <cellStyle name="Normal 64 7 2 2 2" xfId="39263"/>
    <cellStyle name="Normal 64 7 2 3" xfId="39264"/>
    <cellStyle name="Normal 64 7 2 3 2" xfId="39265"/>
    <cellStyle name="Normal 64 7 2 4" xfId="39266"/>
    <cellStyle name="Normal 64 7 3" xfId="39267"/>
    <cellStyle name="Normal 64 7 3 2" xfId="39268"/>
    <cellStyle name="Normal 64 7 4" xfId="39269"/>
    <cellStyle name="Normal 64 7 4 2" xfId="39270"/>
    <cellStyle name="Normal 64 7 5" xfId="39271"/>
    <cellStyle name="Normal 64 8" xfId="39272"/>
    <cellStyle name="Normal 64 8 2" xfId="39273"/>
    <cellStyle name="Normal 64 8 2 2" xfId="39274"/>
    <cellStyle name="Normal 64 8 3" xfId="39275"/>
    <cellStyle name="Normal 64 8 3 2" xfId="39276"/>
    <cellStyle name="Normal 64 8 4" xfId="39277"/>
    <cellStyle name="Normal 64 9" xfId="39278"/>
    <cellStyle name="Normal 64 9 2" xfId="39279"/>
    <cellStyle name="Normal 65" xfId="39280"/>
    <cellStyle name="Normal 65 10" xfId="39281"/>
    <cellStyle name="Normal 65 10 2" xfId="39282"/>
    <cellStyle name="Normal 65 11" xfId="39283"/>
    <cellStyle name="Normal 65 2" xfId="39284"/>
    <cellStyle name="Normal 65 2 10" xfId="39285"/>
    <cellStyle name="Normal 65 2 2" xfId="39286"/>
    <cellStyle name="Normal 65 2 2 2" xfId="39287"/>
    <cellStyle name="Normal 65 2 2 2 2" xfId="39288"/>
    <cellStyle name="Normal 65 2 2 2 2 2" xfId="39289"/>
    <cellStyle name="Normal 65 2 2 2 2 2 2" xfId="39290"/>
    <cellStyle name="Normal 65 2 2 2 2 2 2 2" xfId="39291"/>
    <cellStyle name="Normal 65 2 2 2 2 2 3" xfId="39292"/>
    <cellStyle name="Normal 65 2 2 2 2 2 3 2" xfId="39293"/>
    <cellStyle name="Normal 65 2 2 2 2 2 4" xfId="39294"/>
    <cellStyle name="Normal 65 2 2 2 2 3" xfId="39295"/>
    <cellStyle name="Normal 65 2 2 2 2 3 2" xfId="39296"/>
    <cellStyle name="Normal 65 2 2 2 2 4" xfId="39297"/>
    <cellStyle name="Normal 65 2 2 2 2 4 2" xfId="39298"/>
    <cellStyle name="Normal 65 2 2 2 2 5" xfId="39299"/>
    <cellStyle name="Normal 65 2 2 2 3" xfId="39300"/>
    <cellStyle name="Normal 65 2 2 2 3 2" xfId="39301"/>
    <cellStyle name="Normal 65 2 2 2 3 2 2" xfId="39302"/>
    <cellStyle name="Normal 65 2 2 2 3 3" xfId="39303"/>
    <cellStyle name="Normal 65 2 2 2 3 3 2" xfId="39304"/>
    <cellStyle name="Normal 65 2 2 2 3 4" xfId="39305"/>
    <cellStyle name="Normal 65 2 2 2 4" xfId="39306"/>
    <cellStyle name="Normal 65 2 2 2 4 2" xfId="39307"/>
    <cellStyle name="Normal 65 2 2 2 5" xfId="39308"/>
    <cellStyle name="Normal 65 2 2 2 5 2" xfId="39309"/>
    <cellStyle name="Normal 65 2 2 2 6" xfId="39310"/>
    <cellStyle name="Normal 65 2 2 3" xfId="39311"/>
    <cellStyle name="Normal 65 2 2 3 2" xfId="39312"/>
    <cellStyle name="Normal 65 2 2 3 2 2" xfId="39313"/>
    <cellStyle name="Normal 65 2 2 3 2 2 2" xfId="39314"/>
    <cellStyle name="Normal 65 2 2 3 2 2 2 2" xfId="39315"/>
    <cellStyle name="Normal 65 2 2 3 2 2 3" xfId="39316"/>
    <cellStyle name="Normal 65 2 2 3 2 2 3 2" xfId="39317"/>
    <cellStyle name="Normal 65 2 2 3 2 2 4" xfId="39318"/>
    <cellStyle name="Normal 65 2 2 3 2 3" xfId="39319"/>
    <cellStyle name="Normal 65 2 2 3 2 3 2" xfId="39320"/>
    <cellStyle name="Normal 65 2 2 3 2 4" xfId="39321"/>
    <cellStyle name="Normal 65 2 2 3 2 4 2" xfId="39322"/>
    <cellStyle name="Normal 65 2 2 3 2 5" xfId="39323"/>
    <cellStyle name="Normal 65 2 2 3 3" xfId="39324"/>
    <cellStyle name="Normal 65 2 2 3 3 2" xfId="39325"/>
    <cellStyle name="Normal 65 2 2 3 3 2 2" xfId="39326"/>
    <cellStyle name="Normal 65 2 2 3 3 3" xfId="39327"/>
    <cellStyle name="Normal 65 2 2 3 3 3 2" xfId="39328"/>
    <cellStyle name="Normal 65 2 2 3 3 4" xfId="39329"/>
    <cellStyle name="Normal 65 2 2 3 4" xfId="39330"/>
    <cellStyle name="Normal 65 2 2 3 4 2" xfId="39331"/>
    <cellStyle name="Normal 65 2 2 3 5" xfId="39332"/>
    <cellStyle name="Normal 65 2 2 3 5 2" xfId="39333"/>
    <cellStyle name="Normal 65 2 2 3 6" xfId="39334"/>
    <cellStyle name="Normal 65 2 2 4" xfId="39335"/>
    <cellStyle name="Normal 65 2 2 4 2" xfId="39336"/>
    <cellStyle name="Normal 65 2 2 4 2 2" xfId="39337"/>
    <cellStyle name="Normal 65 2 2 4 2 2 2" xfId="39338"/>
    <cellStyle name="Normal 65 2 2 4 2 2 2 2" xfId="39339"/>
    <cellStyle name="Normal 65 2 2 4 2 2 3" xfId="39340"/>
    <cellStyle name="Normal 65 2 2 4 2 2 3 2" xfId="39341"/>
    <cellStyle name="Normal 65 2 2 4 2 2 4" xfId="39342"/>
    <cellStyle name="Normal 65 2 2 4 2 3" xfId="39343"/>
    <cellStyle name="Normal 65 2 2 4 2 3 2" xfId="39344"/>
    <cellStyle name="Normal 65 2 2 4 2 4" xfId="39345"/>
    <cellStyle name="Normal 65 2 2 4 2 4 2" xfId="39346"/>
    <cellStyle name="Normal 65 2 2 4 2 5" xfId="39347"/>
    <cellStyle name="Normal 65 2 2 4 3" xfId="39348"/>
    <cellStyle name="Normal 65 2 2 4 3 2" xfId="39349"/>
    <cellStyle name="Normal 65 2 2 4 3 2 2" xfId="39350"/>
    <cellStyle name="Normal 65 2 2 4 3 3" xfId="39351"/>
    <cellStyle name="Normal 65 2 2 4 3 3 2" xfId="39352"/>
    <cellStyle name="Normal 65 2 2 4 3 4" xfId="39353"/>
    <cellStyle name="Normal 65 2 2 4 4" xfId="39354"/>
    <cellStyle name="Normal 65 2 2 4 4 2" xfId="39355"/>
    <cellStyle name="Normal 65 2 2 4 5" xfId="39356"/>
    <cellStyle name="Normal 65 2 2 4 5 2" xfId="39357"/>
    <cellStyle name="Normal 65 2 2 4 6" xfId="39358"/>
    <cellStyle name="Normal 65 2 2 5" xfId="39359"/>
    <cellStyle name="Normal 65 2 2 5 2" xfId="39360"/>
    <cellStyle name="Normal 65 2 2 5 2 2" xfId="39361"/>
    <cellStyle name="Normal 65 2 2 5 2 2 2" xfId="39362"/>
    <cellStyle name="Normal 65 2 2 5 2 3" xfId="39363"/>
    <cellStyle name="Normal 65 2 2 5 2 3 2" xfId="39364"/>
    <cellStyle name="Normal 65 2 2 5 2 4" xfId="39365"/>
    <cellStyle name="Normal 65 2 2 5 3" xfId="39366"/>
    <cellStyle name="Normal 65 2 2 5 3 2" xfId="39367"/>
    <cellStyle name="Normal 65 2 2 5 4" xfId="39368"/>
    <cellStyle name="Normal 65 2 2 5 4 2" xfId="39369"/>
    <cellStyle name="Normal 65 2 2 5 5" xfId="39370"/>
    <cellStyle name="Normal 65 2 2 6" xfId="39371"/>
    <cellStyle name="Normal 65 2 2 6 2" xfId="39372"/>
    <cellStyle name="Normal 65 2 2 6 2 2" xfId="39373"/>
    <cellStyle name="Normal 65 2 2 6 3" xfId="39374"/>
    <cellStyle name="Normal 65 2 2 6 3 2" xfId="39375"/>
    <cellStyle name="Normal 65 2 2 6 4" xfId="39376"/>
    <cellStyle name="Normal 65 2 2 7" xfId="39377"/>
    <cellStyle name="Normal 65 2 2 7 2" xfId="39378"/>
    <cellStyle name="Normal 65 2 2 8" xfId="39379"/>
    <cellStyle name="Normal 65 2 2 8 2" xfId="39380"/>
    <cellStyle name="Normal 65 2 2 9" xfId="39381"/>
    <cellStyle name="Normal 65 2 3" xfId="39382"/>
    <cellStyle name="Normal 65 2 3 2" xfId="39383"/>
    <cellStyle name="Normal 65 2 3 2 2" xfId="39384"/>
    <cellStyle name="Normal 65 2 3 2 2 2" xfId="39385"/>
    <cellStyle name="Normal 65 2 3 2 2 2 2" xfId="39386"/>
    <cellStyle name="Normal 65 2 3 2 2 3" xfId="39387"/>
    <cellStyle name="Normal 65 2 3 2 2 3 2" xfId="39388"/>
    <cellStyle name="Normal 65 2 3 2 2 4" xfId="39389"/>
    <cellStyle name="Normal 65 2 3 2 3" xfId="39390"/>
    <cellStyle name="Normal 65 2 3 2 3 2" xfId="39391"/>
    <cellStyle name="Normal 65 2 3 2 4" xfId="39392"/>
    <cellStyle name="Normal 65 2 3 2 4 2" xfId="39393"/>
    <cellStyle name="Normal 65 2 3 2 5" xfId="39394"/>
    <cellStyle name="Normal 65 2 3 3" xfId="39395"/>
    <cellStyle name="Normal 65 2 3 3 2" xfId="39396"/>
    <cellStyle name="Normal 65 2 3 3 2 2" xfId="39397"/>
    <cellStyle name="Normal 65 2 3 3 3" xfId="39398"/>
    <cellStyle name="Normal 65 2 3 3 3 2" xfId="39399"/>
    <cellStyle name="Normal 65 2 3 3 4" xfId="39400"/>
    <cellStyle name="Normal 65 2 3 4" xfId="39401"/>
    <cellStyle name="Normal 65 2 3 4 2" xfId="39402"/>
    <cellStyle name="Normal 65 2 3 5" xfId="39403"/>
    <cellStyle name="Normal 65 2 3 5 2" xfId="39404"/>
    <cellStyle name="Normal 65 2 3 6" xfId="39405"/>
    <cellStyle name="Normal 65 2 4" xfId="39406"/>
    <cellStyle name="Normal 65 2 4 2" xfId="39407"/>
    <cellStyle name="Normal 65 2 4 2 2" xfId="39408"/>
    <cellStyle name="Normal 65 2 4 2 2 2" xfId="39409"/>
    <cellStyle name="Normal 65 2 4 2 2 2 2" xfId="39410"/>
    <cellStyle name="Normal 65 2 4 2 2 3" xfId="39411"/>
    <cellStyle name="Normal 65 2 4 2 2 3 2" xfId="39412"/>
    <cellStyle name="Normal 65 2 4 2 2 4" xfId="39413"/>
    <cellStyle name="Normal 65 2 4 2 3" xfId="39414"/>
    <cellStyle name="Normal 65 2 4 2 3 2" xfId="39415"/>
    <cellStyle name="Normal 65 2 4 2 4" xfId="39416"/>
    <cellStyle name="Normal 65 2 4 2 4 2" xfId="39417"/>
    <cellStyle name="Normal 65 2 4 2 5" xfId="39418"/>
    <cellStyle name="Normal 65 2 4 3" xfId="39419"/>
    <cellStyle name="Normal 65 2 4 3 2" xfId="39420"/>
    <cellStyle name="Normal 65 2 4 3 2 2" xfId="39421"/>
    <cellStyle name="Normal 65 2 4 3 3" xfId="39422"/>
    <cellStyle name="Normal 65 2 4 3 3 2" xfId="39423"/>
    <cellStyle name="Normal 65 2 4 3 4" xfId="39424"/>
    <cellStyle name="Normal 65 2 4 4" xfId="39425"/>
    <cellStyle name="Normal 65 2 4 4 2" xfId="39426"/>
    <cellStyle name="Normal 65 2 4 5" xfId="39427"/>
    <cellStyle name="Normal 65 2 4 5 2" xfId="39428"/>
    <cellStyle name="Normal 65 2 4 6" xfId="39429"/>
    <cellStyle name="Normal 65 2 5" xfId="39430"/>
    <cellStyle name="Normal 65 2 5 2" xfId="39431"/>
    <cellStyle name="Normal 65 2 5 2 2" xfId="39432"/>
    <cellStyle name="Normal 65 2 5 2 2 2" xfId="39433"/>
    <cellStyle name="Normal 65 2 5 2 2 2 2" xfId="39434"/>
    <cellStyle name="Normal 65 2 5 2 2 3" xfId="39435"/>
    <cellStyle name="Normal 65 2 5 2 2 3 2" xfId="39436"/>
    <cellStyle name="Normal 65 2 5 2 2 4" xfId="39437"/>
    <cellStyle name="Normal 65 2 5 2 3" xfId="39438"/>
    <cellStyle name="Normal 65 2 5 2 3 2" xfId="39439"/>
    <cellStyle name="Normal 65 2 5 2 4" xfId="39440"/>
    <cellStyle name="Normal 65 2 5 2 4 2" xfId="39441"/>
    <cellStyle name="Normal 65 2 5 2 5" xfId="39442"/>
    <cellStyle name="Normal 65 2 5 3" xfId="39443"/>
    <cellStyle name="Normal 65 2 5 3 2" xfId="39444"/>
    <cellStyle name="Normal 65 2 5 3 2 2" xfId="39445"/>
    <cellStyle name="Normal 65 2 5 3 3" xfId="39446"/>
    <cellStyle name="Normal 65 2 5 3 3 2" xfId="39447"/>
    <cellStyle name="Normal 65 2 5 3 4" xfId="39448"/>
    <cellStyle name="Normal 65 2 5 4" xfId="39449"/>
    <cellStyle name="Normal 65 2 5 4 2" xfId="39450"/>
    <cellStyle name="Normal 65 2 5 5" xfId="39451"/>
    <cellStyle name="Normal 65 2 5 5 2" xfId="39452"/>
    <cellStyle name="Normal 65 2 5 6" xfId="39453"/>
    <cellStyle name="Normal 65 2 6" xfId="39454"/>
    <cellStyle name="Normal 65 2 6 2" xfId="39455"/>
    <cellStyle name="Normal 65 2 6 2 2" xfId="39456"/>
    <cellStyle name="Normal 65 2 6 2 2 2" xfId="39457"/>
    <cellStyle name="Normal 65 2 6 2 3" xfId="39458"/>
    <cellStyle name="Normal 65 2 6 2 3 2" xfId="39459"/>
    <cellStyle name="Normal 65 2 6 2 4" xfId="39460"/>
    <cellStyle name="Normal 65 2 6 3" xfId="39461"/>
    <cellStyle name="Normal 65 2 6 3 2" xfId="39462"/>
    <cellStyle name="Normal 65 2 6 4" xfId="39463"/>
    <cellStyle name="Normal 65 2 6 4 2" xfId="39464"/>
    <cellStyle name="Normal 65 2 6 5" xfId="39465"/>
    <cellStyle name="Normal 65 2 7" xfId="39466"/>
    <cellStyle name="Normal 65 2 7 2" xfId="39467"/>
    <cellStyle name="Normal 65 2 7 2 2" xfId="39468"/>
    <cellStyle name="Normal 65 2 7 3" xfId="39469"/>
    <cellStyle name="Normal 65 2 7 3 2" xfId="39470"/>
    <cellStyle name="Normal 65 2 7 4" xfId="39471"/>
    <cellStyle name="Normal 65 2 8" xfId="39472"/>
    <cellStyle name="Normal 65 2 8 2" xfId="39473"/>
    <cellStyle name="Normal 65 2 9" xfId="39474"/>
    <cellStyle name="Normal 65 2 9 2" xfId="39475"/>
    <cellStyle name="Normal 65 3" xfId="39476"/>
    <cellStyle name="Normal 65 3 2" xfId="39477"/>
    <cellStyle name="Normal 65 3 2 2" xfId="39478"/>
    <cellStyle name="Normal 65 3 2 2 2" xfId="39479"/>
    <cellStyle name="Normal 65 3 2 2 2 2" xfId="39480"/>
    <cellStyle name="Normal 65 3 2 2 2 2 2" xfId="39481"/>
    <cellStyle name="Normal 65 3 2 2 2 3" xfId="39482"/>
    <cellStyle name="Normal 65 3 2 2 2 3 2" xfId="39483"/>
    <cellStyle name="Normal 65 3 2 2 2 4" xfId="39484"/>
    <cellStyle name="Normal 65 3 2 2 3" xfId="39485"/>
    <cellStyle name="Normal 65 3 2 2 3 2" xfId="39486"/>
    <cellStyle name="Normal 65 3 2 2 4" xfId="39487"/>
    <cellStyle name="Normal 65 3 2 2 4 2" xfId="39488"/>
    <cellStyle name="Normal 65 3 2 2 5" xfId="39489"/>
    <cellStyle name="Normal 65 3 2 3" xfId="39490"/>
    <cellStyle name="Normal 65 3 2 3 2" xfId="39491"/>
    <cellStyle name="Normal 65 3 2 3 2 2" xfId="39492"/>
    <cellStyle name="Normal 65 3 2 3 3" xfId="39493"/>
    <cellStyle name="Normal 65 3 2 3 3 2" xfId="39494"/>
    <cellStyle name="Normal 65 3 2 3 4" xfId="39495"/>
    <cellStyle name="Normal 65 3 2 4" xfId="39496"/>
    <cellStyle name="Normal 65 3 2 4 2" xfId="39497"/>
    <cellStyle name="Normal 65 3 2 5" xfId="39498"/>
    <cellStyle name="Normal 65 3 2 5 2" xfId="39499"/>
    <cellStyle name="Normal 65 3 2 6" xfId="39500"/>
    <cellStyle name="Normal 65 3 3" xfId="39501"/>
    <cellStyle name="Normal 65 3 3 2" xfId="39502"/>
    <cellStyle name="Normal 65 3 3 2 2" xfId="39503"/>
    <cellStyle name="Normal 65 3 3 2 2 2" xfId="39504"/>
    <cellStyle name="Normal 65 3 3 2 2 2 2" xfId="39505"/>
    <cellStyle name="Normal 65 3 3 2 2 3" xfId="39506"/>
    <cellStyle name="Normal 65 3 3 2 2 3 2" xfId="39507"/>
    <cellStyle name="Normal 65 3 3 2 2 4" xfId="39508"/>
    <cellStyle name="Normal 65 3 3 2 3" xfId="39509"/>
    <cellStyle name="Normal 65 3 3 2 3 2" xfId="39510"/>
    <cellStyle name="Normal 65 3 3 2 4" xfId="39511"/>
    <cellStyle name="Normal 65 3 3 2 4 2" xfId="39512"/>
    <cellStyle name="Normal 65 3 3 2 5" xfId="39513"/>
    <cellStyle name="Normal 65 3 3 3" xfId="39514"/>
    <cellStyle name="Normal 65 3 3 3 2" xfId="39515"/>
    <cellStyle name="Normal 65 3 3 3 2 2" xfId="39516"/>
    <cellStyle name="Normal 65 3 3 3 3" xfId="39517"/>
    <cellStyle name="Normal 65 3 3 3 3 2" xfId="39518"/>
    <cellStyle name="Normal 65 3 3 3 4" xfId="39519"/>
    <cellStyle name="Normal 65 3 3 4" xfId="39520"/>
    <cellStyle name="Normal 65 3 3 4 2" xfId="39521"/>
    <cellStyle name="Normal 65 3 3 5" xfId="39522"/>
    <cellStyle name="Normal 65 3 3 5 2" xfId="39523"/>
    <cellStyle name="Normal 65 3 3 6" xfId="39524"/>
    <cellStyle name="Normal 65 3 4" xfId="39525"/>
    <cellStyle name="Normal 65 3 4 2" xfId="39526"/>
    <cellStyle name="Normal 65 3 4 2 2" xfId="39527"/>
    <cellStyle name="Normal 65 3 4 2 2 2" xfId="39528"/>
    <cellStyle name="Normal 65 3 4 2 2 2 2" xfId="39529"/>
    <cellStyle name="Normal 65 3 4 2 2 3" xfId="39530"/>
    <cellStyle name="Normal 65 3 4 2 2 3 2" xfId="39531"/>
    <cellStyle name="Normal 65 3 4 2 2 4" xfId="39532"/>
    <cellStyle name="Normal 65 3 4 2 3" xfId="39533"/>
    <cellStyle name="Normal 65 3 4 2 3 2" xfId="39534"/>
    <cellStyle name="Normal 65 3 4 2 4" xfId="39535"/>
    <cellStyle name="Normal 65 3 4 2 4 2" xfId="39536"/>
    <cellStyle name="Normal 65 3 4 2 5" xfId="39537"/>
    <cellStyle name="Normal 65 3 4 3" xfId="39538"/>
    <cellStyle name="Normal 65 3 4 3 2" xfId="39539"/>
    <cellStyle name="Normal 65 3 4 3 2 2" xfId="39540"/>
    <cellStyle name="Normal 65 3 4 3 3" xfId="39541"/>
    <cellStyle name="Normal 65 3 4 3 3 2" xfId="39542"/>
    <cellStyle name="Normal 65 3 4 3 4" xfId="39543"/>
    <cellStyle name="Normal 65 3 4 4" xfId="39544"/>
    <cellStyle name="Normal 65 3 4 4 2" xfId="39545"/>
    <cellStyle name="Normal 65 3 4 5" xfId="39546"/>
    <cellStyle name="Normal 65 3 4 5 2" xfId="39547"/>
    <cellStyle name="Normal 65 3 4 6" xfId="39548"/>
    <cellStyle name="Normal 65 3 5" xfId="39549"/>
    <cellStyle name="Normal 65 3 5 2" xfId="39550"/>
    <cellStyle name="Normal 65 3 5 2 2" xfId="39551"/>
    <cellStyle name="Normal 65 3 5 2 2 2" xfId="39552"/>
    <cellStyle name="Normal 65 3 5 2 3" xfId="39553"/>
    <cellStyle name="Normal 65 3 5 2 3 2" xfId="39554"/>
    <cellStyle name="Normal 65 3 5 2 4" xfId="39555"/>
    <cellStyle name="Normal 65 3 5 3" xfId="39556"/>
    <cellStyle name="Normal 65 3 5 3 2" xfId="39557"/>
    <cellStyle name="Normal 65 3 5 4" xfId="39558"/>
    <cellStyle name="Normal 65 3 5 4 2" xfId="39559"/>
    <cellStyle name="Normal 65 3 5 5" xfId="39560"/>
    <cellStyle name="Normal 65 3 6" xfId="39561"/>
    <cellStyle name="Normal 65 3 6 2" xfId="39562"/>
    <cellStyle name="Normal 65 3 6 2 2" xfId="39563"/>
    <cellStyle name="Normal 65 3 6 3" xfId="39564"/>
    <cellStyle name="Normal 65 3 6 3 2" xfId="39565"/>
    <cellStyle name="Normal 65 3 6 4" xfId="39566"/>
    <cellStyle name="Normal 65 3 7" xfId="39567"/>
    <cellStyle name="Normal 65 3 7 2" xfId="39568"/>
    <cellStyle name="Normal 65 3 8" xfId="39569"/>
    <cellStyle name="Normal 65 3 8 2" xfId="39570"/>
    <cellStyle name="Normal 65 3 9" xfId="39571"/>
    <cellStyle name="Normal 65 4" xfId="39572"/>
    <cellStyle name="Normal 65 4 2" xfId="39573"/>
    <cellStyle name="Normal 65 4 2 2" xfId="39574"/>
    <cellStyle name="Normal 65 4 2 2 2" xfId="39575"/>
    <cellStyle name="Normal 65 4 2 2 2 2" xfId="39576"/>
    <cellStyle name="Normal 65 4 2 2 3" xfId="39577"/>
    <cellStyle name="Normal 65 4 2 2 3 2" xfId="39578"/>
    <cellStyle name="Normal 65 4 2 2 4" xfId="39579"/>
    <cellStyle name="Normal 65 4 2 3" xfId="39580"/>
    <cellStyle name="Normal 65 4 2 3 2" xfId="39581"/>
    <cellStyle name="Normal 65 4 2 4" xfId="39582"/>
    <cellStyle name="Normal 65 4 2 4 2" xfId="39583"/>
    <cellStyle name="Normal 65 4 2 5" xfId="39584"/>
    <cellStyle name="Normal 65 4 3" xfId="39585"/>
    <cellStyle name="Normal 65 4 3 2" xfId="39586"/>
    <cellStyle name="Normal 65 4 3 2 2" xfId="39587"/>
    <cellStyle name="Normal 65 4 3 3" xfId="39588"/>
    <cellStyle name="Normal 65 4 3 3 2" xfId="39589"/>
    <cellStyle name="Normal 65 4 3 4" xfId="39590"/>
    <cellStyle name="Normal 65 4 4" xfId="39591"/>
    <cellStyle name="Normal 65 4 4 2" xfId="39592"/>
    <cellStyle name="Normal 65 4 5" xfId="39593"/>
    <cellStyle name="Normal 65 4 5 2" xfId="39594"/>
    <cellStyle name="Normal 65 4 6" xfId="39595"/>
    <cellStyle name="Normal 65 5" xfId="39596"/>
    <cellStyle name="Normal 65 5 2" xfId="39597"/>
    <cellStyle name="Normal 65 5 2 2" xfId="39598"/>
    <cellStyle name="Normal 65 5 2 2 2" xfId="39599"/>
    <cellStyle name="Normal 65 5 2 2 2 2" xfId="39600"/>
    <cellStyle name="Normal 65 5 2 2 3" xfId="39601"/>
    <cellStyle name="Normal 65 5 2 2 3 2" xfId="39602"/>
    <cellStyle name="Normal 65 5 2 2 4" xfId="39603"/>
    <cellStyle name="Normal 65 5 2 3" xfId="39604"/>
    <cellStyle name="Normal 65 5 2 3 2" xfId="39605"/>
    <cellStyle name="Normal 65 5 2 4" xfId="39606"/>
    <cellStyle name="Normal 65 5 2 4 2" xfId="39607"/>
    <cellStyle name="Normal 65 5 2 5" xfId="39608"/>
    <cellStyle name="Normal 65 5 3" xfId="39609"/>
    <cellStyle name="Normal 65 5 3 2" xfId="39610"/>
    <cellStyle name="Normal 65 5 3 2 2" xfId="39611"/>
    <cellStyle name="Normal 65 5 3 3" xfId="39612"/>
    <cellStyle name="Normal 65 5 3 3 2" xfId="39613"/>
    <cellStyle name="Normal 65 5 3 4" xfId="39614"/>
    <cellStyle name="Normal 65 5 4" xfId="39615"/>
    <cellStyle name="Normal 65 5 4 2" xfId="39616"/>
    <cellStyle name="Normal 65 5 5" xfId="39617"/>
    <cellStyle name="Normal 65 5 5 2" xfId="39618"/>
    <cellStyle name="Normal 65 5 6" xfId="39619"/>
    <cellStyle name="Normal 65 6" xfId="39620"/>
    <cellStyle name="Normal 65 6 2" xfId="39621"/>
    <cellStyle name="Normal 65 6 2 2" xfId="39622"/>
    <cellStyle name="Normal 65 6 2 2 2" xfId="39623"/>
    <cellStyle name="Normal 65 6 2 2 2 2" xfId="39624"/>
    <cellStyle name="Normal 65 6 2 2 3" xfId="39625"/>
    <cellStyle name="Normal 65 6 2 2 3 2" xfId="39626"/>
    <cellStyle name="Normal 65 6 2 2 4" xfId="39627"/>
    <cellStyle name="Normal 65 6 2 3" xfId="39628"/>
    <cellStyle name="Normal 65 6 2 3 2" xfId="39629"/>
    <cellStyle name="Normal 65 6 2 4" xfId="39630"/>
    <cellStyle name="Normal 65 6 2 4 2" xfId="39631"/>
    <cellStyle name="Normal 65 6 2 5" xfId="39632"/>
    <cellStyle name="Normal 65 6 3" xfId="39633"/>
    <cellStyle name="Normal 65 6 3 2" xfId="39634"/>
    <cellStyle name="Normal 65 6 3 2 2" xfId="39635"/>
    <cellStyle name="Normal 65 6 3 3" xfId="39636"/>
    <cellStyle name="Normal 65 6 3 3 2" xfId="39637"/>
    <cellStyle name="Normal 65 6 3 4" xfId="39638"/>
    <cellStyle name="Normal 65 6 4" xfId="39639"/>
    <cellStyle name="Normal 65 6 4 2" xfId="39640"/>
    <cellStyle name="Normal 65 6 5" xfId="39641"/>
    <cellStyle name="Normal 65 6 5 2" xfId="39642"/>
    <cellStyle name="Normal 65 6 6" xfId="39643"/>
    <cellStyle name="Normal 65 7" xfId="39644"/>
    <cellStyle name="Normal 65 7 2" xfId="39645"/>
    <cellStyle name="Normal 65 7 2 2" xfId="39646"/>
    <cellStyle name="Normal 65 7 2 2 2" xfId="39647"/>
    <cellStyle name="Normal 65 7 2 3" xfId="39648"/>
    <cellStyle name="Normal 65 7 2 3 2" xfId="39649"/>
    <cellStyle name="Normal 65 7 2 4" xfId="39650"/>
    <cellStyle name="Normal 65 7 3" xfId="39651"/>
    <cellStyle name="Normal 65 7 3 2" xfId="39652"/>
    <cellStyle name="Normal 65 7 4" xfId="39653"/>
    <cellStyle name="Normal 65 7 4 2" xfId="39654"/>
    <cellStyle name="Normal 65 7 5" xfId="39655"/>
    <cellStyle name="Normal 65 8" xfId="39656"/>
    <cellStyle name="Normal 65 8 2" xfId="39657"/>
    <cellStyle name="Normal 65 8 2 2" xfId="39658"/>
    <cellStyle name="Normal 65 8 3" xfId="39659"/>
    <cellStyle name="Normal 65 8 3 2" xfId="39660"/>
    <cellStyle name="Normal 65 8 4" xfId="39661"/>
    <cellStyle name="Normal 65 9" xfId="39662"/>
    <cellStyle name="Normal 65 9 2" xfId="39663"/>
    <cellStyle name="Normal 66" xfId="39664"/>
    <cellStyle name="Normal 66 10" xfId="39665"/>
    <cellStyle name="Normal 66 10 2" xfId="39666"/>
    <cellStyle name="Normal 66 11" xfId="39667"/>
    <cellStyle name="Normal 66 2" xfId="39668"/>
    <cellStyle name="Normal 66 2 10" xfId="39669"/>
    <cellStyle name="Normal 66 2 2" xfId="39670"/>
    <cellStyle name="Normal 66 2 2 2" xfId="39671"/>
    <cellStyle name="Normal 66 2 2 2 2" xfId="39672"/>
    <cellStyle name="Normal 66 2 2 2 2 2" xfId="39673"/>
    <cellStyle name="Normal 66 2 2 2 2 2 2" xfId="39674"/>
    <cellStyle name="Normal 66 2 2 2 2 2 2 2" xfId="39675"/>
    <cellStyle name="Normal 66 2 2 2 2 2 3" xfId="39676"/>
    <cellStyle name="Normal 66 2 2 2 2 2 3 2" xfId="39677"/>
    <cellStyle name="Normal 66 2 2 2 2 2 4" xfId="39678"/>
    <cellStyle name="Normal 66 2 2 2 2 3" xfId="39679"/>
    <cellStyle name="Normal 66 2 2 2 2 3 2" xfId="39680"/>
    <cellStyle name="Normal 66 2 2 2 2 4" xfId="39681"/>
    <cellStyle name="Normal 66 2 2 2 2 4 2" xfId="39682"/>
    <cellStyle name="Normal 66 2 2 2 2 5" xfId="39683"/>
    <cellStyle name="Normal 66 2 2 2 3" xfId="39684"/>
    <cellStyle name="Normal 66 2 2 2 3 2" xfId="39685"/>
    <cellStyle name="Normal 66 2 2 2 3 2 2" xfId="39686"/>
    <cellStyle name="Normal 66 2 2 2 3 3" xfId="39687"/>
    <cellStyle name="Normal 66 2 2 2 3 3 2" xfId="39688"/>
    <cellStyle name="Normal 66 2 2 2 3 4" xfId="39689"/>
    <cellStyle name="Normal 66 2 2 2 4" xfId="39690"/>
    <cellStyle name="Normal 66 2 2 2 4 2" xfId="39691"/>
    <cellStyle name="Normal 66 2 2 2 5" xfId="39692"/>
    <cellStyle name="Normal 66 2 2 2 5 2" xfId="39693"/>
    <cellStyle name="Normal 66 2 2 2 6" xfId="39694"/>
    <cellStyle name="Normal 66 2 2 3" xfId="39695"/>
    <cellStyle name="Normal 66 2 2 3 2" xfId="39696"/>
    <cellStyle name="Normal 66 2 2 3 2 2" xfId="39697"/>
    <cellStyle name="Normal 66 2 2 3 2 2 2" xfId="39698"/>
    <cellStyle name="Normal 66 2 2 3 2 2 2 2" xfId="39699"/>
    <cellStyle name="Normal 66 2 2 3 2 2 3" xfId="39700"/>
    <cellStyle name="Normal 66 2 2 3 2 2 3 2" xfId="39701"/>
    <cellStyle name="Normal 66 2 2 3 2 2 4" xfId="39702"/>
    <cellStyle name="Normal 66 2 2 3 2 3" xfId="39703"/>
    <cellStyle name="Normal 66 2 2 3 2 3 2" xfId="39704"/>
    <cellStyle name="Normal 66 2 2 3 2 4" xfId="39705"/>
    <cellStyle name="Normal 66 2 2 3 2 4 2" xfId="39706"/>
    <cellStyle name="Normal 66 2 2 3 2 5" xfId="39707"/>
    <cellStyle name="Normal 66 2 2 3 3" xfId="39708"/>
    <cellStyle name="Normal 66 2 2 3 3 2" xfId="39709"/>
    <cellStyle name="Normal 66 2 2 3 3 2 2" xfId="39710"/>
    <cellStyle name="Normal 66 2 2 3 3 3" xfId="39711"/>
    <cellStyle name="Normal 66 2 2 3 3 3 2" xfId="39712"/>
    <cellStyle name="Normal 66 2 2 3 3 4" xfId="39713"/>
    <cellStyle name="Normal 66 2 2 3 4" xfId="39714"/>
    <cellStyle name="Normal 66 2 2 3 4 2" xfId="39715"/>
    <cellStyle name="Normal 66 2 2 3 5" xfId="39716"/>
    <cellStyle name="Normal 66 2 2 3 5 2" xfId="39717"/>
    <cellStyle name="Normal 66 2 2 3 6" xfId="39718"/>
    <cellStyle name="Normal 66 2 2 4" xfId="39719"/>
    <cellStyle name="Normal 66 2 2 4 2" xfId="39720"/>
    <cellStyle name="Normal 66 2 2 4 2 2" xfId="39721"/>
    <cellStyle name="Normal 66 2 2 4 2 2 2" xfId="39722"/>
    <cellStyle name="Normal 66 2 2 4 2 2 2 2" xfId="39723"/>
    <cellStyle name="Normal 66 2 2 4 2 2 3" xfId="39724"/>
    <cellStyle name="Normal 66 2 2 4 2 2 3 2" xfId="39725"/>
    <cellStyle name="Normal 66 2 2 4 2 2 4" xfId="39726"/>
    <cellStyle name="Normal 66 2 2 4 2 3" xfId="39727"/>
    <cellStyle name="Normal 66 2 2 4 2 3 2" xfId="39728"/>
    <cellStyle name="Normal 66 2 2 4 2 4" xfId="39729"/>
    <cellStyle name="Normal 66 2 2 4 2 4 2" xfId="39730"/>
    <cellStyle name="Normal 66 2 2 4 2 5" xfId="39731"/>
    <cellStyle name="Normal 66 2 2 4 3" xfId="39732"/>
    <cellStyle name="Normal 66 2 2 4 3 2" xfId="39733"/>
    <cellStyle name="Normal 66 2 2 4 3 2 2" xfId="39734"/>
    <cellStyle name="Normal 66 2 2 4 3 3" xfId="39735"/>
    <cellStyle name="Normal 66 2 2 4 3 3 2" xfId="39736"/>
    <cellStyle name="Normal 66 2 2 4 3 4" xfId="39737"/>
    <cellStyle name="Normal 66 2 2 4 4" xfId="39738"/>
    <cellStyle name="Normal 66 2 2 4 4 2" xfId="39739"/>
    <cellStyle name="Normal 66 2 2 4 5" xfId="39740"/>
    <cellStyle name="Normal 66 2 2 4 5 2" xfId="39741"/>
    <cellStyle name="Normal 66 2 2 4 6" xfId="39742"/>
    <cellStyle name="Normal 66 2 2 5" xfId="39743"/>
    <cellStyle name="Normal 66 2 2 5 2" xfId="39744"/>
    <cellStyle name="Normal 66 2 2 5 2 2" xfId="39745"/>
    <cellStyle name="Normal 66 2 2 5 2 2 2" xfId="39746"/>
    <cellStyle name="Normal 66 2 2 5 2 3" xfId="39747"/>
    <cellStyle name="Normal 66 2 2 5 2 3 2" xfId="39748"/>
    <cellStyle name="Normal 66 2 2 5 2 4" xfId="39749"/>
    <cellStyle name="Normal 66 2 2 5 3" xfId="39750"/>
    <cellStyle name="Normal 66 2 2 5 3 2" xfId="39751"/>
    <cellStyle name="Normal 66 2 2 5 4" xfId="39752"/>
    <cellStyle name="Normal 66 2 2 5 4 2" xfId="39753"/>
    <cellStyle name="Normal 66 2 2 5 5" xfId="39754"/>
    <cellStyle name="Normal 66 2 2 6" xfId="39755"/>
    <cellStyle name="Normal 66 2 2 6 2" xfId="39756"/>
    <cellStyle name="Normal 66 2 2 6 2 2" xfId="39757"/>
    <cellStyle name="Normal 66 2 2 6 3" xfId="39758"/>
    <cellStyle name="Normal 66 2 2 6 3 2" xfId="39759"/>
    <cellStyle name="Normal 66 2 2 6 4" xfId="39760"/>
    <cellStyle name="Normal 66 2 2 7" xfId="39761"/>
    <cellStyle name="Normal 66 2 2 7 2" xfId="39762"/>
    <cellStyle name="Normal 66 2 2 8" xfId="39763"/>
    <cellStyle name="Normal 66 2 2 8 2" xfId="39764"/>
    <cellStyle name="Normal 66 2 2 9" xfId="39765"/>
    <cellStyle name="Normal 66 2 3" xfId="39766"/>
    <cellStyle name="Normal 66 2 3 2" xfId="39767"/>
    <cellStyle name="Normal 66 2 3 2 2" xfId="39768"/>
    <cellStyle name="Normal 66 2 3 2 2 2" xfId="39769"/>
    <cellStyle name="Normal 66 2 3 2 2 2 2" xfId="39770"/>
    <cellStyle name="Normal 66 2 3 2 2 3" xfId="39771"/>
    <cellStyle name="Normal 66 2 3 2 2 3 2" xfId="39772"/>
    <cellStyle name="Normal 66 2 3 2 2 4" xfId="39773"/>
    <cellStyle name="Normal 66 2 3 2 3" xfId="39774"/>
    <cellStyle name="Normal 66 2 3 2 3 2" xfId="39775"/>
    <cellStyle name="Normal 66 2 3 2 4" xfId="39776"/>
    <cellStyle name="Normal 66 2 3 2 4 2" xfId="39777"/>
    <cellStyle name="Normal 66 2 3 2 5" xfId="39778"/>
    <cellStyle name="Normal 66 2 3 3" xfId="39779"/>
    <cellStyle name="Normal 66 2 3 3 2" xfId="39780"/>
    <cellStyle name="Normal 66 2 3 3 2 2" xfId="39781"/>
    <cellStyle name="Normal 66 2 3 3 3" xfId="39782"/>
    <cellStyle name="Normal 66 2 3 3 3 2" xfId="39783"/>
    <cellStyle name="Normal 66 2 3 3 4" xfId="39784"/>
    <cellStyle name="Normal 66 2 3 4" xfId="39785"/>
    <cellStyle name="Normal 66 2 3 4 2" xfId="39786"/>
    <cellStyle name="Normal 66 2 3 5" xfId="39787"/>
    <cellStyle name="Normal 66 2 3 5 2" xfId="39788"/>
    <cellStyle name="Normal 66 2 3 6" xfId="39789"/>
    <cellStyle name="Normal 66 2 4" xfId="39790"/>
    <cellStyle name="Normal 66 2 4 2" xfId="39791"/>
    <cellStyle name="Normal 66 2 4 2 2" xfId="39792"/>
    <cellStyle name="Normal 66 2 4 2 2 2" xfId="39793"/>
    <cellStyle name="Normal 66 2 4 2 2 2 2" xfId="39794"/>
    <cellStyle name="Normal 66 2 4 2 2 3" xfId="39795"/>
    <cellStyle name="Normal 66 2 4 2 2 3 2" xfId="39796"/>
    <cellStyle name="Normal 66 2 4 2 2 4" xfId="39797"/>
    <cellStyle name="Normal 66 2 4 2 3" xfId="39798"/>
    <cellStyle name="Normal 66 2 4 2 3 2" xfId="39799"/>
    <cellStyle name="Normal 66 2 4 2 4" xfId="39800"/>
    <cellStyle name="Normal 66 2 4 2 4 2" xfId="39801"/>
    <cellStyle name="Normal 66 2 4 2 5" xfId="39802"/>
    <cellStyle name="Normal 66 2 4 3" xfId="39803"/>
    <cellStyle name="Normal 66 2 4 3 2" xfId="39804"/>
    <cellStyle name="Normal 66 2 4 3 2 2" xfId="39805"/>
    <cellStyle name="Normal 66 2 4 3 3" xfId="39806"/>
    <cellStyle name="Normal 66 2 4 3 3 2" xfId="39807"/>
    <cellStyle name="Normal 66 2 4 3 4" xfId="39808"/>
    <cellStyle name="Normal 66 2 4 4" xfId="39809"/>
    <cellStyle name="Normal 66 2 4 4 2" xfId="39810"/>
    <cellStyle name="Normal 66 2 4 5" xfId="39811"/>
    <cellStyle name="Normal 66 2 4 5 2" xfId="39812"/>
    <cellStyle name="Normal 66 2 4 6" xfId="39813"/>
    <cellStyle name="Normal 66 2 5" xfId="39814"/>
    <cellStyle name="Normal 66 2 5 2" xfId="39815"/>
    <cellStyle name="Normal 66 2 5 2 2" xfId="39816"/>
    <cellStyle name="Normal 66 2 5 2 2 2" xfId="39817"/>
    <cellStyle name="Normal 66 2 5 2 2 2 2" xfId="39818"/>
    <cellStyle name="Normal 66 2 5 2 2 3" xfId="39819"/>
    <cellStyle name="Normal 66 2 5 2 2 3 2" xfId="39820"/>
    <cellStyle name="Normal 66 2 5 2 2 4" xfId="39821"/>
    <cellStyle name="Normal 66 2 5 2 3" xfId="39822"/>
    <cellStyle name="Normal 66 2 5 2 3 2" xfId="39823"/>
    <cellStyle name="Normal 66 2 5 2 4" xfId="39824"/>
    <cellStyle name="Normal 66 2 5 2 4 2" xfId="39825"/>
    <cellStyle name="Normal 66 2 5 2 5" xfId="39826"/>
    <cellStyle name="Normal 66 2 5 3" xfId="39827"/>
    <cellStyle name="Normal 66 2 5 3 2" xfId="39828"/>
    <cellStyle name="Normal 66 2 5 3 2 2" xfId="39829"/>
    <cellStyle name="Normal 66 2 5 3 3" xfId="39830"/>
    <cellStyle name="Normal 66 2 5 3 3 2" xfId="39831"/>
    <cellStyle name="Normal 66 2 5 3 4" xfId="39832"/>
    <cellStyle name="Normal 66 2 5 4" xfId="39833"/>
    <cellStyle name="Normal 66 2 5 4 2" xfId="39834"/>
    <cellStyle name="Normal 66 2 5 5" xfId="39835"/>
    <cellStyle name="Normal 66 2 5 5 2" xfId="39836"/>
    <cellStyle name="Normal 66 2 5 6" xfId="39837"/>
    <cellStyle name="Normal 66 2 6" xfId="39838"/>
    <cellStyle name="Normal 66 2 6 2" xfId="39839"/>
    <cellStyle name="Normal 66 2 6 2 2" xfId="39840"/>
    <cellStyle name="Normal 66 2 6 2 2 2" xfId="39841"/>
    <cellStyle name="Normal 66 2 6 2 3" xfId="39842"/>
    <cellStyle name="Normal 66 2 6 2 3 2" xfId="39843"/>
    <cellStyle name="Normal 66 2 6 2 4" xfId="39844"/>
    <cellStyle name="Normal 66 2 6 3" xfId="39845"/>
    <cellStyle name="Normal 66 2 6 3 2" xfId="39846"/>
    <cellStyle name="Normal 66 2 6 4" xfId="39847"/>
    <cellStyle name="Normal 66 2 6 4 2" xfId="39848"/>
    <cellStyle name="Normal 66 2 6 5" xfId="39849"/>
    <cellStyle name="Normal 66 2 7" xfId="39850"/>
    <cellStyle name="Normal 66 2 7 2" xfId="39851"/>
    <cellStyle name="Normal 66 2 7 2 2" xfId="39852"/>
    <cellStyle name="Normal 66 2 7 3" xfId="39853"/>
    <cellStyle name="Normal 66 2 7 3 2" xfId="39854"/>
    <cellStyle name="Normal 66 2 7 4" xfId="39855"/>
    <cellStyle name="Normal 66 2 8" xfId="39856"/>
    <cellStyle name="Normal 66 2 8 2" xfId="39857"/>
    <cellStyle name="Normal 66 2 9" xfId="39858"/>
    <cellStyle name="Normal 66 2 9 2" xfId="39859"/>
    <cellStyle name="Normal 66 3" xfId="39860"/>
    <cellStyle name="Normal 66 3 2" xfId="39861"/>
    <cellStyle name="Normal 66 3 2 2" xfId="39862"/>
    <cellStyle name="Normal 66 3 2 2 2" xfId="39863"/>
    <cellStyle name="Normal 66 3 2 2 2 2" xfId="39864"/>
    <cellStyle name="Normal 66 3 2 2 2 2 2" xfId="39865"/>
    <cellStyle name="Normal 66 3 2 2 2 3" xfId="39866"/>
    <cellStyle name="Normal 66 3 2 2 2 3 2" xfId="39867"/>
    <cellStyle name="Normal 66 3 2 2 2 4" xfId="39868"/>
    <cellStyle name="Normal 66 3 2 2 3" xfId="39869"/>
    <cellStyle name="Normal 66 3 2 2 3 2" xfId="39870"/>
    <cellStyle name="Normal 66 3 2 2 4" xfId="39871"/>
    <cellStyle name="Normal 66 3 2 2 4 2" xfId="39872"/>
    <cellStyle name="Normal 66 3 2 2 5" xfId="39873"/>
    <cellStyle name="Normal 66 3 2 3" xfId="39874"/>
    <cellStyle name="Normal 66 3 2 3 2" xfId="39875"/>
    <cellStyle name="Normal 66 3 2 3 2 2" xfId="39876"/>
    <cellStyle name="Normal 66 3 2 3 3" xfId="39877"/>
    <cellStyle name="Normal 66 3 2 3 3 2" xfId="39878"/>
    <cellStyle name="Normal 66 3 2 3 4" xfId="39879"/>
    <cellStyle name="Normal 66 3 2 4" xfId="39880"/>
    <cellStyle name="Normal 66 3 2 4 2" xfId="39881"/>
    <cellStyle name="Normal 66 3 2 5" xfId="39882"/>
    <cellStyle name="Normal 66 3 2 5 2" xfId="39883"/>
    <cellStyle name="Normal 66 3 2 6" xfId="39884"/>
    <cellStyle name="Normal 66 3 3" xfId="39885"/>
    <cellStyle name="Normal 66 3 3 2" xfId="39886"/>
    <cellStyle name="Normal 66 3 3 2 2" xfId="39887"/>
    <cellStyle name="Normal 66 3 3 2 2 2" xfId="39888"/>
    <cellStyle name="Normal 66 3 3 2 2 2 2" xfId="39889"/>
    <cellStyle name="Normal 66 3 3 2 2 3" xfId="39890"/>
    <cellStyle name="Normal 66 3 3 2 2 3 2" xfId="39891"/>
    <cellStyle name="Normal 66 3 3 2 2 4" xfId="39892"/>
    <cellStyle name="Normal 66 3 3 2 3" xfId="39893"/>
    <cellStyle name="Normal 66 3 3 2 3 2" xfId="39894"/>
    <cellStyle name="Normal 66 3 3 2 4" xfId="39895"/>
    <cellStyle name="Normal 66 3 3 2 4 2" xfId="39896"/>
    <cellStyle name="Normal 66 3 3 2 5" xfId="39897"/>
    <cellStyle name="Normal 66 3 3 3" xfId="39898"/>
    <cellStyle name="Normal 66 3 3 3 2" xfId="39899"/>
    <cellStyle name="Normal 66 3 3 3 2 2" xfId="39900"/>
    <cellStyle name="Normal 66 3 3 3 3" xfId="39901"/>
    <cellStyle name="Normal 66 3 3 3 3 2" xfId="39902"/>
    <cellStyle name="Normal 66 3 3 3 4" xfId="39903"/>
    <cellStyle name="Normal 66 3 3 4" xfId="39904"/>
    <cellStyle name="Normal 66 3 3 4 2" xfId="39905"/>
    <cellStyle name="Normal 66 3 3 5" xfId="39906"/>
    <cellStyle name="Normal 66 3 3 5 2" xfId="39907"/>
    <cellStyle name="Normal 66 3 3 6" xfId="39908"/>
    <cellStyle name="Normal 66 3 4" xfId="39909"/>
    <cellStyle name="Normal 66 3 4 2" xfId="39910"/>
    <cellStyle name="Normal 66 3 4 2 2" xfId="39911"/>
    <cellStyle name="Normal 66 3 4 2 2 2" xfId="39912"/>
    <cellStyle name="Normal 66 3 4 2 2 2 2" xfId="39913"/>
    <cellStyle name="Normal 66 3 4 2 2 3" xfId="39914"/>
    <cellStyle name="Normal 66 3 4 2 2 3 2" xfId="39915"/>
    <cellStyle name="Normal 66 3 4 2 2 4" xfId="39916"/>
    <cellStyle name="Normal 66 3 4 2 3" xfId="39917"/>
    <cellStyle name="Normal 66 3 4 2 3 2" xfId="39918"/>
    <cellStyle name="Normal 66 3 4 2 4" xfId="39919"/>
    <cellStyle name="Normal 66 3 4 2 4 2" xfId="39920"/>
    <cellStyle name="Normal 66 3 4 2 5" xfId="39921"/>
    <cellStyle name="Normal 66 3 4 3" xfId="39922"/>
    <cellStyle name="Normal 66 3 4 3 2" xfId="39923"/>
    <cellStyle name="Normal 66 3 4 3 2 2" xfId="39924"/>
    <cellStyle name="Normal 66 3 4 3 3" xfId="39925"/>
    <cellStyle name="Normal 66 3 4 3 3 2" xfId="39926"/>
    <cellStyle name="Normal 66 3 4 3 4" xfId="39927"/>
    <cellStyle name="Normal 66 3 4 4" xfId="39928"/>
    <cellStyle name="Normal 66 3 4 4 2" xfId="39929"/>
    <cellStyle name="Normal 66 3 4 5" xfId="39930"/>
    <cellStyle name="Normal 66 3 4 5 2" xfId="39931"/>
    <cellStyle name="Normal 66 3 4 6" xfId="39932"/>
    <cellStyle name="Normal 66 3 5" xfId="39933"/>
    <cellStyle name="Normal 66 3 5 2" xfId="39934"/>
    <cellStyle name="Normal 66 3 5 2 2" xfId="39935"/>
    <cellStyle name="Normal 66 3 5 2 2 2" xfId="39936"/>
    <cellStyle name="Normal 66 3 5 2 3" xfId="39937"/>
    <cellStyle name="Normal 66 3 5 2 3 2" xfId="39938"/>
    <cellStyle name="Normal 66 3 5 2 4" xfId="39939"/>
    <cellStyle name="Normal 66 3 5 3" xfId="39940"/>
    <cellStyle name="Normal 66 3 5 3 2" xfId="39941"/>
    <cellStyle name="Normal 66 3 5 4" xfId="39942"/>
    <cellStyle name="Normal 66 3 5 4 2" xfId="39943"/>
    <cellStyle name="Normal 66 3 5 5" xfId="39944"/>
    <cellStyle name="Normal 66 3 6" xfId="39945"/>
    <cellStyle name="Normal 66 3 6 2" xfId="39946"/>
    <cellStyle name="Normal 66 3 6 2 2" xfId="39947"/>
    <cellStyle name="Normal 66 3 6 3" xfId="39948"/>
    <cellStyle name="Normal 66 3 6 3 2" xfId="39949"/>
    <cellStyle name="Normal 66 3 6 4" xfId="39950"/>
    <cellStyle name="Normal 66 3 7" xfId="39951"/>
    <cellStyle name="Normal 66 3 7 2" xfId="39952"/>
    <cellStyle name="Normal 66 3 8" xfId="39953"/>
    <cellStyle name="Normal 66 3 8 2" xfId="39954"/>
    <cellStyle name="Normal 66 3 9" xfId="39955"/>
    <cellStyle name="Normal 66 4" xfId="39956"/>
    <cellStyle name="Normal 66 4 2" xfId="39957"/>
    <cellStyle name="Normal 66 4 2 2" xfId="39958"/>
    <cellStyle name="Normal 66 4 2 2 2" xfId="39959"/>
    <cellStyle name="Normal 66 4 2 2 2 2" xfId="39960"/>
    <cellStyle name="Normal 66 4 2 2 3" xfId="39961"/>
    <cellStyle name="Normal 66 4 2 2 3 2" xfId="39962"/>
    <cellStyle name="Normal 66 4 2 2 4" xfId="39963"/>
    <cellStyle name="Normal 66 4 2 3" xfId="39964"/>
    <cellStyle name="Normal 66 4 2 3 2" xfId="39965"/>
    <cellStyle name="Normal 66 4 2 4" xfId="39966"/>
    <cellStyle name="Normal 66 4 2 4 2" xfId="39967"/>
    <cellStyle name="Normal 66 4 2 5" xfId="39968"/>
    <cellStyle name="Normal 66 4 3" xfId="39969"/>
    <cellStyle name="Normal 66 4 3 2" xfId="39970"/>
    <cellStyle name="Normal 66 4 3 2 2" xfId="39971"/>
    <cellStyle name="Normal 66 4 3 3" xfId="39972"/>
    <cellStyle name="Normal 66 4 3 3 2" xfId="39973"/>
    <cellStyle name="Normal 66 4 3 4" xfId="39974"/>
    <cellStyle name="Normal 66 4 4" xfId="39975"/>
    <cellStyle name="Normal 66 4 4 2" xfId="39976"/>
    <cellStyle name="Normal 66 4 5" xfId="39977"/>
    <cellStyle name="Normal 66 4 5 2" xfId="39978"/>
    <cellStyle name="Normal 66 4 6" xfId="39979"/>
    <cellStyle name="Normal 66 5" xfId="39980"/>
    <cellStyle name="Normal 66 5 2" xfId="39981"/>
    <cellStyle name="Normal 66 5 2 2" xfId="39982"/>
    <cellStyle name="Normal 66 5 2 2 2" xfId="39983"/>
    <cellStyle name="Normal 66 5 2 2 2 2" xfId="39984"/>
    <cellStyle name="Normal 66 5 2 2 3" xfId="39985"/>
    <cellStyle name="Normal 66 5 2 2 3 2" xfId="39986"/>
    <cellStyle name="Normal 66 5 2 2 4" xfId="39987"/>
    <cellStyle name="Normal 66 5 2 3" xfId="39988"/>
    <cellStyle name="Normal 66 5 2 3 2" xfId="39989"/>
    <cellStyle name="Normal 66 5 2 4" xfId="39990"/>
    <cellStyle name="Normal 66 5 2 4 2" xfId="39991"/>
    <cellStyle name="Normal 66 5 2 5" xfId="39992"/>
    <cellStyle name="Normal 66 5 3" xfId="39993"/>
    <cellStyle name="Normal 66 5 3 2" xfId="39994"/>
    <cellStyle name="Normal 66 5 3 2 2" xfId="39995"/>
    <cellStyle name="Normal 66 5 3 3" xfId="39996"/>
    <cellStyle name="Normal 66 5 3 3 2" xfId="39997"/>
    <cellStyle name="Normal 66 5 3 4" xfId="39998"/>
    <cellStyle name="Normal 66 5 4" xfId="39999"/>
    <cellStyle name="Normal 66 5 4 2" xfId="40000"/>
    <cellStyle name="Normal 66 5 5" xfId="40001"/>
    <cellStyle name="Normal 66 5 5 2" xfId="40002"/>
    <cellStyle name="Normal 66 5 6" xfId="40003"/>
    <cellStyle name="Normal 66 6" xfId="40004"/>
    <cellStyle name="Normal 66 6 2" xfId="40005"/>
    <cellStyle name="Normal 66 6 2 2" xfId="40006"/>
    <cellStyle name="Normal 66 6 2 2 2" xfId="40007"/>
    <cellStyle name="Normal 66 6 2 2 2 2" xfId="40008"/>
    <cellStyle name="Normal 66 6 2 2 3" xfId="40009"/>
    <cellStyle name="Normal 66 6 2 2 3 2" xfId="40010"/>
    <cellStyle name="Normal 66 6 2 2 4" xfId="40011"/>
    <cellStyle name="Normal 66 6 2 3" xfId="40012"/>
    <cellStyle name="Normal 66 6 2 3 2" xfId="40013"/>
    <cellStyle name="Normal 66 6 2 4" xfId="40014"/>
    <cellStyle name="Normal 66 6 2 4 2" xfId="40015"/>
    <cellStyle name="Normal 66 6 2 5" xfId="40016"/>
    <cellStyle name="Normal 66 6 3" xfId="40017"/>
    <cellStyle name="Normal 66 6 3 2" xfId="40018"/>
    <cellStyle name="Normal 66 6 3 2 2" xfId="40019"/>
    <cellStyle name="Normal 66 6 3 3" xfId="40020"/>
    <cellStyle name="Normal 66 6 3 3 2" xfId="40021"/>
    <cellStyle name="Normal 66 6 3 4" xfId="40022"/>
    <cellStyle name="Normal 66 6 4" xfId="40023"/>
    <cellStyle name="Normal 66 6 4 2" xfId="40024"/>
    <cellStyle name="Normal 66 6 5" xfId="40025"/>
    <cellStyle name="Normal 66 6 5 2" xfId="40026"/>
    <cellStyle name="Normal 66 6 6" xfId="40027"/>
    <cellStyle name="Normal 66 7" xfId="40028"/>
    <cellStyle name="Normal 66 7 2" xfId="40029"/>
    <cellStyle name="Normal 66 7 2 2" xfId="40030"/>
    <cellStyle name="Normal 66 7 2 2 2" xfId="40031"/>
    <cellStyle name="Normal 66 7 2 3" xfId="40032"/>
    <cellStyle name="Normal 66 7 2 3 2" xfId="40033"/>
    <cellStyle name="Normal 66 7 2 4" xfId="40034"/>
    <cellStyle name="Normal 66 7 3" xfId="40035"/>
    <cellStyle name="Normal 66 7 3 2" xfId="40036"/>
    <cellStyle name="Normal 66 7 4" xfId="40037"/>
    <cellStyle name="Normal 66 7 4 2" xfId="40038"/>
    <cellStyle name="Normal 66 7 5" xfId="40039"/>
    <cellStyle name="Normal 66 8" xfId="40040"/>
    <cellStyle name="Normal 66 8 2" xfId="40041"/>
    <cellStyle name="Normal 66 8 2 2" xfId="40042"/>
    <cellStyle name="Normal 66 8 3" xfId="40043"/>
    <cellStyle name="Normal 66 8 3 2" xfId="40044"/>
    <cellStyle name="Normal 66 8 4" xfId="40045"/>
    <cellStyle name="Normal 66 9" xfId="40046"/>
    <cellStyle name="Normal 66 9 2" xfId="40047"/>
    <cellStyle name="Normal 67" xfId="40048"/>
    <cellStyle name="Normal 67 10" xfId="40049"/>
    <cellStyle name="Normal 67 10 2" xfId="40050"/>
    <cellStyle name="Normal 67 11" xfId="40051"/>
    <cellStyle name="Normal 67 2" xfId="40052"/>
    <cellStyle name="Normal 67 2 10" xfId="40053"/>
    <cellStyle name="Normal 67 2 2" xfId="40054"/>
    <cellStyle name="Normal 67 2 2 2" xfId="40055"/>
    <cellStyle name="Normal 67 2 2 2 2" xfId="40056"/>
    <cellStyle name="Normal 67 2 2 2 2 2" xfId="40057"/>
    <cellStyle name="Normal 67 2 2 2 2 2 2" xfId="40058"/>
    <cellStyle name="Normal 67 2 2 2 2 2 2 2" xfId="40059"/>
    <cellStyle name="Normal 67 2 2 2 2 2 3" xfId="40060"/>
    <cellStyle name="Normal 67 2 2 2 2 2 3 2" xfId="40061"/>
    <cellStyle name="Normal 67 2 2 2 2 2 4" xfId="40062"/>
    <cellStyle name="Normal 67 2 2 2 2 3" xfId="40063"/>
    <cellStyle name="Normal 67 2 2 2 2 3 2" xfId="40064"/>
    <cellStyle name="Normal 67 2 2 2 2 4" xfId="40065"/>
    <cellStyle name="Normal 67 2 2 2 2 4 2" xfId="40066"/>
    <cellStyle name="Normal 67 2 2 2 2 5" xfId="40067"/>
    <cellStyle name="Normal 67 2 2 2 3" xfId="40068"/>
    <cellStyle name="Normal 67 2 2 2 3 2" xfId="40069"/>
    <cellStyle name="Normal 67 2 2 2 3 2 2" xfId="40070"/>
    <cellStyle name="Normal 67 2 2 2 3 3" xfId="40071"/>
    <cellStyle name="Normal 67 2 2 2 3 3 2" xfId="40072"/>
    <cellStyle name="Normal 67 2 2 2 3 4" xfId="40073"/>
    <cellStyle name="Normal 67 2 2 2 4" xfId="40074"/>
    <cellStyle name="Normal 67 2 2 2 4 2" xfId="40075"/>
    <cellStyle name="Normal 67 2 2 2 5" xfId="40076"/>
    <cellStyle name="Normal 67 2 2 2 5 2" xfId="40077"/>
    <cellStyle name="Normal 67 2 2 2 6" xfId="40078"/>
    <cellStyle name="Normal 67 2 2 3" xfId="40079"/>
    <cellStyle name="Normal 67 2 2 3 2" xfId="40080"/>
    <cellStyle name="Normal 67 2 2 3 2 2" xfId="40081"/>
    <cellStyle name="Normal 67 2 2 3 2 2 2" xfId="40082"/>
    <cellStyle name="Normal 67 2 2 3 2 2 2 2" xfId="40083"/>
    <cellStyle name="Normal 67 2 2 3 2 2 3" xfId="40084"/>
    <cellStyle name="Normal 67 2 2 3 2 2 3 2" xfId="40085"/>
    <cellStyle name="Normal 67 2 2 3 2 2 4" xfId="40086"/>
    <cellStyle name="Normal 67 2 2 3 2 3" xfId="40087"/>
    <cellStyle name="Normal 67 2 2 3 2 3 2" xfId="40088"/>
    <cellStyle name="Normal 67 2 2 3 2 4" xfId="40089"/>
    <cellStyle name="Normal 67 2 2 3 2 4 2" xfId="40090"/>
    <cellStyle name="Normal 67 2 2 3 2 5" xfId="40091"/>
    <cellStyle name="Normal 67 2 2 3 3" xfId="40092"/>
    <cellStyle name="Normal 67 2 2 3 3 2" xfId="40093"/>
    <cellStyle name="Normal 67 2 2 3 3 2 2" xfId="40094"/>
    <cellStyle name="Normal 67 2 2 3 3 3" xfId="40095"/>
    <cellStyle name="Normal 67 2 2 3 3 3 2" xfId="40096"/>
    <cellStyle name="Normal 67 2 2 3 3 4" xfId="40097"/>
    <cellStyle name="Normal 67 2 2 3 4" xfId="40098"/>
    <cellStyle name="Normal 67 2 2 3 4 2" xfId="40099"/>
    <cellStyle name="Normal 67 2 2 3 5" xfId="40100"/>
    <cellStyle name="Normal 67 2 2 3 5 2" xfId="40101"/>
    <cellStyle name="Normal 67 2 2 3 6" xfId="40102"/>
    <cellStyle name="Normal 67 2 2 4" xfId="40103"/>
    <cellStyle name="Normal 67 2 2 4 2" xfId="40104"/>
    <cellStyle name="Normal 67 2 2 4 2 2" xfId="40105"/>
    <cellStyle name="Normal 67 2 2 4 2 2 2" xfId="40106"/>
    <cellStyle name="Normal 67 2 2 4 2 2 2 2" xfId="40107"/>
    <cellStyle name="Normal 67 2 2 4 2 2 3" xfId="40108"/>
    <cellStyle name="Normal 67 2 2 4 2 2 3 2" xfId="40109"/>
    <cellStyle name="Normal 67 2 2 4 2 2 4" xfId="40110"/>
    <cellStyle name="Normal 67 2 2 4 2 3" xfId="40111"/>
    <cellStyle name="Normal 67 2 2 4 2 3 2" xfId="40112"/>
    <cellStyle name="Normal 67 2 2 4 2 4" xfId="40113"/>
    <cellStyle name="Normal 67 2 2 4 2 4 2" xfId="40114"/>
    <cellStyle name="Normal 67 2 2 4 2 5" xfId="40115"/>
    <cellStyle name="Normal 67 2 2 4 3" xfId="40116"/>
    <cellStyle name="Normal 67 2 2 4 3 2" xfId="40117"/>
    <cellStyle name="Normal 67 2 2 4 3 2 2" xfId="40118"/>
    <cellStyle name="Normal 67 2 2 4 3 3" xfId="40119"/>
    <cellStyle name="Normal 67 2 2 4 3 3 2" xfId="40120"/>
    <cellStyle name="Normal 67 2 2 4 3 4" xfId="40121"/>
    <cellStyle name="Normal 67 2 2 4 4" xfId="40122"/>
    <cellStyle name="Normal 67 2 2 4 4 2" xfId="40123"/>
    <cellStyle name="Normal 67 2 2 4 5" xfId="40124"/>
    <cellStyle name="Normal 67 2 2 4 5 2" xfId="40125"/>
    <cellStyle name="Normal 67 2 2 4 6" xfId="40126"/>
    <cellStyle name="Normal 67 2 2 5" xfId="40127"/>
    <cellStyle name="Normal 67 2 2 5 2" xfId="40128"/>
    <cellStyle name="Normal 67 2 2 5 2 2" xfId="40129"/>
    <cellStyle name="Normal 67 2 2 5 2 2 2" xfId="40130"/>
    <cellStyle name="Normal 67 2 2 5 2 3" xfId="40131"/>
    <cellStyle name="Normal 67 2 2 5 2 3 2" xfId="40132"/>
    <cellStyle name="Normal 67 2 2 5 2 4" xfId="40133"/>
    <cellStyle name="Normal 67 2 2 5 3" xfId="40134"/>
    <cellStyle name="Normal 67 2 2 5 3 2" xfId="40135"/>
    <cellStyle name="Normal 67 2 2 5 4" xfId="40136"/>
    <cellStyle name="Normal 67 2 2 5 4 2" xfId="40137"/>
    <cellStyle name="Normal 67 2 2 5 5" xfId="40138"/>
    <cellStyle name="Normal 67 2 2 6" xfId="40139"/>
    <cellStyle name="Normal 67 2 2 6 2" xfId="40140"/>
    <cellStyle name="Normal 67 2 2 6 2 2" xfId="40141"/>
    <cellStyle name="Normal 67 2 2 6 3" xfId="40142"/>
    <cellStyle name="Normal 67 2 2 6 3 2" xfId="40143"/>
    <cellStyle name="Normal 67 2 2 6 4" xfId="40144"/>
    <cellStyle name="Normal 67 2 2 7" xfId="40145"/>
    <cellStyle name="Normal 67 2 2 7 2" xfId="40146"/>
    <cellStyle name="Normal 67 2 2 8" xfId="40147"/>
    <cellStyle name="Normal 67 2 2 8 2" xfId="40148"/>
    <cellStyle name="Normal 67 2 2 9" xfId="40149"/>
    <cellStyle name="Normal 67 2 3" xfId="40150"/>
    <cellStyle name="Normal 67 2 3 2" xfId="40151"/>
    <cellStyle name="Normal 67 2 3 2 2" xfId="40152"/>
    <cellStyle name="Normal 67 2 3 2 2 2" xfId="40153"/>
    <cellStyle name="Normal 67 2 3 2 2 2 2" xfId="40154"/>
    <cellStyle name="Normal 67 2 3 2 2 3" xfId="40155"/>
    <cellStyle name="Normal 67 2 3 2 2 3 2" xfId="40156"/>
    <cellStyle name="Normal 67 2 3 2 2 4" xfId="40157"/>
    <cellStyle name="Normal 67 2 3 2 3" xfId="40158"/>
    <cellStyle name="Normal 67 2 3 2 3 2" xfId="40159"/>
    <cellStyle name="Normal 67 2 3 2 4" xfId="40160"/>
    <cellStyle name="Normal 67 2 3 2 4 2" xfId="40161"/>
    <cellStyle name="Normal 67 2 3 2 5" xfId="40162"/>
    <cellStyle name="Normal 67 2 3 3" xfId="40163"/>
    <cellStyle name="Normal 67 2 3 3 2" xfId="40164"/>
    <cellStyle name="Normal 67 2 3 3 2 2" xfId="40165"/>
    <cellStyle name="Normal 67 2 3 3 3" xfId="40166"/>
    <cellStyle name="Normal 67 2 3 3 3 2" xfId="40167"/>
    <cellStyle name="Normal 67 2 3 3 4" xfId="40168"/>
    <cellStyle name="Normal 67 2 3 4" xfId="40169"/>
    <cellStyle name="Normal 67 2 3 4 2" xfId="40170"/>
    <cellStyle name="Normal 67 2 3 5" xfId="40171"/>
    <cellStyle name="Normal 67 2 3 5 2" xfId="40172"/>
    <cellStyle name="Normal 67 2 3 6" xfId="40173"/>
    <cellStyle name="Normal 67 2 4" xfId="40174"/>
    <cellStyle name="Normal 67 2 4 2" xfId="40175"/>
    <cellStyle name="Normal 67 2 4 2 2" xfId="40176"/>
    <cellStyle name="Normal 67 2 4 2 2 2" xfId="40177"/>
    <cellStyle name="Normal 67 2 4 2 2 2 2" xfId="40178"/>
    <cellStyle name="Normal 67 2 4 2 2 3" xfId="40179"/>
    <cellStyle name="Normal 67 2 4 2 2 3 2" xfId="40180"/>
    <cellStyle name="Normal 67 2 4 2 2 4" xfId="40181"/>
    <cellStyle name="Normal 67 2 4 2 3" xfId="40182"/>
    <cellStyle name="Normal 67 2 4 2 3 2" xfId="40183"/>
    <cellStyle name="Normal 67 2 4 2 4" xfId="40184"/>
    <cellStyle name="Normal 67 2 4 2 4 2" xfId="40185"/>
    <cellStyle name="Normal 67 2 4 2 5" xfId="40186"/>
    <cellStyle name="Normal 67 2 4 3" xfId="40187"/>
    <cellStyle name="Normal 67 2 4 3 2" xfId="40188"/>
    <cellStyle name="Normal 67 2 4 3 2 2" xfId="40189"/>
    <cellStyle name="Normal 67 2 4 3 3" xfId="40190"/>
    <cellStyle name="Normal 67 2 4 3 3 2" xfId="40191"/>
    <cellStyle name="Normal 67 2 4 3 4" xfId="40192"/>
    <cellStyle name="Normal 67 2 4 4" xfId="40193"/>
    <cellStyle name="Normal 67 2 4 4 2" xfId="40194"/>
    <cellStyle name="Normal 67 2 4 5" xfId="40195"/>
    <cellStyle name="Normal 67 2 4 5 2" xfId="40196"/>
    <cellStyle name="Normal 67 2 4 6" xfId="40197"/>
    <cellStyle name="Normal 67 2 5" xfId="40198"/>
    <cellStyle name="Normal 67 2 5 2" xfId="40199"/>
    <cellStyle name="Normal 67 2 5 2 2" xfId="40200"/>
    <cellStyle name="Normal 67 2 5 2 2 2" xfId="40201"/>
    <cellStyle name="Normal 67 2 5 2 2 2 2" xfId="40202"/>
    <cellStyle name="Normal 67 2 5 2 2 3" xfId="40203"/>
    <cellStyle name="Normal 67 2 5 2 2 3 2" xfId="40204"/>
    <cellStyle name="Normal 67 2 5 2 2 4" xfId="40205"/>
    <cellStyle name="Normal 67 2 5 2 3" xfId="40206"/>
    <cellStyle name="Normal 67 2 5 2 3 2" xfId="40207"/>
    <cellStyle name="Normal 67 2 5 2 4" xfId="40208"/>
    <cellStyle name="Normal 67 2 5 2 4 2" xfId="40209"/>
    <cellStyle name="Normal 67 2 5 2 5" xfId="40210"/>
    <cellStyle name="Normal 67 2 5 3" xfId="40211"/>
    <cellStyle name="Normal 67 2 5 3 2" xfId="40212"/>
    <cellStyle name="Normal 67 2 5 3 2 2" xfId="40213"/>
    <cellStyle name="Normal 67 2 5 3 3" xfId="40214"/>
    <cellStyle name="Normal 67 2 5 3 3 2" xfId="40215"/>
    <cellStyle name="Normal 67 2 5 3 4" xfId="40216"/>
    <cellStyle name="Normal 67 2 5 4" xfId="40217"/>
    <cellStyle name="Normal 67 2 5 4 2" xfId="40218"/>
    <cellStyle name="Normal 67 2 5 5" xfId="40219"/>
    <cellStyle name="Normal 67 2 5 5 2" xfId="40220"/>
    <cellStyle name="Normal 67 2 5 6" xfId="40221"/>
    <cellStyle name="Normal 67 2 6" xfId="40222"/>
    <cellStyle name="Normal 67 2 6 2" xfId="40223"/>
    <cellStyle name="Normal 67 2 6 2 2" xfId="40224"/>
    <cellStyle name="Normal 67 2 6 2 2 2" xfId="40225"/>
    <cellStyle name="Normal 67 2 6 2 3" xfId="40226"/>
    <cellStyle name="Normal 67 2 6 2 3 2" xfId="40227"/>
    <cellStyle name="Normal 67 2 6 2 4" xfId="40228"/>
    <cellStyle name="Normal 67 2 6 3" xfId="40229"/>
    <cellStyle name="Normal 67 2 6 3 2" xfId="40230"/>
    <cellStyle name="Normal 67 2 6 4" xfId="40231"/>
    <cellStyle name="Normal 67 2 6 4 2" xfId="40232"/>
    <cellStyle name="Normal 67 2 6 5" xfId="40233"/>
    <cellStyle name="Normal 67 2 7" xfId="40234"/>
    <cellStyle name="Normal 67 2 7 2" xfId="40235"/>
    <cellStyle name="Normal 67 2 7 2 2" xfId="40236"/>
    <cellStyle name="Normal 67 2 7 3" xfId="40237"/>
    <cellStyle name="Normal 67 2 7 3 2" xfId="40238"/>
    <cellStyle name="Normal 67 2 7 4" xfId="40239"/>
    <cellStyle name="Normal 67 2 8" xfId="40240"/>
    <cellStyle name="Normal 67 2 8 2" xfId="40241"/>
    <cellStyle name="Normal 67 2 9" xfId="40242"/>
    <cellStyle name="Normal 67 2 9 2" xfId="40243"/>
    <cellStyle name="Normal 67 3" xfId="40244"/>
    <cellStyle name="Normal 67 3 2" xfId="40245"/>
    <cellStyle name="Normal 67 3 2 2" xfId="40246"/>
    <cellStyle name="Normal 67 3 2 2 2" xfId="40247"/>
    <cellStyle name="Normal 67 3 2 2 2 2" xfId="40248"/>
    <cellStyle name="Normal 67 3 2 2 2 2 2" xfId="40249"/>
    <cellStyle name="Normal 67 3 2 2 2 3" xfId="40250"/>
    <cellStyle name="Normal 67 3 2 2 2 3 2" xfId="40251"/>
    <cellStyle name="Normal 67 3 2 2 2 4" xfId="40252"/>
    <cellStyle name="Normal 67 3 2 2 3" xfId="40253"/>
    <cellStyle name="Normal 67 3 2 2 3 2" xfId="40254"/>
    <cellStyle name="Normal 67 3 2 2 4" xfId="40255"/>
    <cellStyle name="Normal 67 3 2 2 4 2" xfId="40256"/>
    <cellStyle name="Normal 67 3 2 2 5" xfId="40257"/>
    <cellStyle name="Normal 67 3 2 3" xfId="40258"/>
    <cellStyle name="Normal 67 3 2 3 2" xfId="40259"/>
    <cellStyle name="Normal 67 3 2 3 2 2" xfId="40260"/>
    <cellStyle name="Normal 67 3 2 3 3" xfId="40261"/>
    <cellStyle name="Normal 67 3 2 3 3 2" xfId="40262"/>
    <cellStyle name="Normal 67 3 2 3 4" xfId="40263"/>
    <cellStyle name="Normal 67 3 2 4" xfId="40264"/>
    <cellStyle name="Normal 67 3 2 4 2" xfId="40265"/>
    <cellStyle name="Normal 67 3 2 5" xfId="40266"/>
    <cellStyle name="Normal 67 3 2 5 2" xfId="40267"/>
    <cellStyle name="Normal 67 3 2 6" xfId="40268"/>
    <cellStyle name="Normal 67 3 3" xfId="40269"/>
    <cellStyle name="Normal 67 3 3 2" xfId="40270"/>
    <cellStyle name="Normal 67 3 3 2 2" xfId="40271"/>
    <cellStyle name="Normal 67 3 3 2 2 2" xfId="40272"/>
    <cellStyle name="Normal 67 3 3 2 2 2 2" xfId="40273"/>
    <cellStyle name="Normal 67 3 3 2 2 3" xfId="40274"/>
    <cellStyle name="Normal 67 3 3 2 2 3 2" xfId="40275"/>
    <cellStyle name="Normal 67 3 3 2 2 4" xfId="40276"/>
    <cellStyle name="Normal 67 3 3 2 3" xfId="40277"/>
    <cellStyle name="Normal 67 3 3 2 3 2" xfId="40278"/>
    <cellStyle name="Normal 67 3 3 2 4" xfId="40279"/>
    <cellStyle name="Normal 67 3 3 2 4 2" xfId="40280"/>
    <cellStyle name="Normal 67 3 3 2 5" xfId="40281"/>
    <cellStyle name="Normal 67 3 3 3" xfId="40282"/>
    <cellStyle name="Normal 67 3 3 3 2" xfId="40283"/>
    <cellStyle name="Normal 67 3 3 3 2 2" xfId="40284"/>
    <cellStyle name="Normal 67 3 3 3 3" xfId="40285"/>
    <cellStyle name="Normal 67 3 3 3 3 2" xfId="40286"/>
    <cellStyle name="Normal 67 3 3 3 4" xfId="40287"/>
    <cellStyle name="Normal 67 3 3 4" xfId="40288"/>
    <cellStyle name="Normal 67 3 3 4 2" xfId="40289"/>
    <cellStyle name="Normal 67 3 3 5" xfId="40290"/>
    <cellStyle name="Normal 67 3 3 5 2" xfId="40291"/>
    <cellStyle name="Normal 67 3 3 6" xfId="40292"/>
    <cellStyle name="Normal 67 3 4" xfId="40293"/>
    <cellStyle name="Normal 67 3 4 2" xfId="40294"/>
    <cellStyle name="Normal 67 3 4 2 2" xfId="40295"/>
    <cellStyle name="Normal 67 3 4 2 2 2" xfId="40296"/>
    <cellStyle name="Normal 67 3 4 2 2 2 2" xfId="40297"/>
    <cellStyle name="Normal 67 3 4 2 2 3" xfId="40298"/>
    <cellStyle name="Normal 67 3 4 2 2 3 2" xfId="40299"/>
    <cellStyle name="Normal 67 3 4 2 2 4" xfId="40300"/>
    <cellStyle name="Normal 67 3 4 2 3" xfId="40301"/>
    <cellStyle name="Normal 67 3 4 2 3 2" xfId="40302"/>
    <cellStyle name="Normal 67 3 4 2 4" xfId="40303"/>
    <cellStyle name="Normal 67 3 4 2 4 2" xfId="40304"/>
    <cellStyle name="Normal 67 3 4 2 5" xfId="40305"/>
    <cellStyle name="Normal 67 3 4 3" xfId="40306"/>
    <cellStyle name="Normal 67 3 4 3 2" xfId="40307"/>
    <cellStyle name="Normal 67 3 4 3 2 2" xfId="40308"/>
    <cellStyle name="Normal 67 3 4 3 3" xfId="40309"/>
    <cellStyle name="Normal 67 3 4 3 3 2" xfId="40310"/>
    <cellStyle name="Normal 67 3 4 3 4" xfId="40311"/>
    <cellStyle name="Normal 67 3 4 4" xfId="40312"/>
    <cellStyle name="Normal 67 3 4 4 2" xfId="40313"/>
    <cellStyle name="Normal 67 3 4 5" xfId="40314"/>
    <cellStyle name="Normal 67 3 4 5 2" xfId="40315"/>
    <cellStyle name="Normal 67 3 4 6" xfId="40316"/>
    <cellStyle name="Normal 67 3 5" xfId="40317"/>
    <cellStyle name="Normal 67 3 5 2" xfId="40318"/>
    <cellStyle name="Normal 67 3 5 2 2" xfId="40319"/>
    <cellStyle name="Normal 67 3 5 2 2 2" xfId="40320"/>
    <cellStyle name="Normal 67 3 5 2 3" xfId="40321"/>
    <cellStyle name="Normal 67 3 5 2 3 2" xfId="40322"/>
    <cellStyle name="Normal 67 3 5 2 4" xfId="40323"/>
    <cellStyle name="Normal 67 3 5 3" xfId="40324"/>
    <cellStyle name="Normal 67 3 5 3 2" xfId="40325"/>
    <cellStyle name="Normal 67 3 5 4" xfId="40326"/>
    <cellStyle name="Normal 67 3 5 4 2" xfId="40327"/>
    <cellStyle name="Normal 67 3 5 5" xfId="40328"/>
    <cellStyle name="Normal 67 3 6" xfId="40329"/>
    <cellStyle name="Normal 67 3 6 2" xfId="40330"/>
    <cellStyle name="Normal 67 3 6 2 2" xfId="40331"/>
    <cellStyle name="Normal 67 3 6 3" xfId="40332"/>
    <cellStyle name="Normal 67 3 6 3 2" xfId="40333"/>
    <cellStyle name="Normal 67 3 6 4" xfId="40334"/>
    <cellStyle name="Normal 67 3 7" xfId="40335"/>
    <cellStyle name="Normal 67 3 7 2" xfId="40336"/>
    <cellStyle name="Normal 67 3 8" xfId="40337"/>
    <cellStyle name="Normal 67 3 8 2" xfId="40338"/>
    <cellStyle name="Normal 67 3 9" xfId="40339"/>
    <cellStyle name="Normal 67 4" xfId="40340"/>
    <cellStyle name="Normal 67 4 2" xfId="40341"/>
    <cellStyle name="Normal 67 4 2 2" xfId="40342"/>
    <cellStyle name="Normal 67 4 2 2 2" xfId="40343"/>
    <cellStyle name="Normal 67 4 2 2 2 2" xfId="40344"/>
    <cellStyle name="Normal 67 4 2 2 3" xfId="40345"/>
    <cellStyle name="Normal 67 4 2 2 3 2" xfId="40346"/>
    <cellStyle name="Normal 67 4 2 2 4" xfId="40347"/>
    <cellStyle name="Normal 67 4 2 3" xfId="40348"/>
    <cellStyle name="Normal 67 4 2 3 2" xfId="40349"/>
    <cellStyle name="Normal 67 4 2 4" xfId="40350"/>
    <cellStyle name="Normal 67 4 2 4 2" xfId="40351"/>
    <cellStyle name="Normal 67 4 2 5" xfId="40352"/>
    <cellStyle name="Normal 67 4 3" xfId="40353"/>
    <cellStyle name="Normal 67 4 3 2" xfId="40354"/>
    <cellStyle name="Normal 67 4 3 2 2" xfId="40355"/>
    <cellStyle name="Normal 67 4 3 3" xfId="40356"/>
    <cellStyle name="Normal 67 4 3 3 2" xfId="40357"/>
    <cellStyle name="Normal 67 4 3 4" xfId="40358"/>
    <cellStyle name="Normal 67 4 4" xfId="40359"/>
    <cellStyle name="Normal 67 4 4 2" xfId="40360"/>
    <cellStyle name="Normal 67 4 5" xfId="40361"/>
    <cellStyle name="Normal 67 4 5 2" xfId="40362"/>
    <cellStyle name="Normal 67 4 6" xfId="40363"/>
    <cellStyle name="Normal 67 5" xfId="40364"/>
    <cellStyle name="Normal 67 5 2" xfId="40365"/>
    <cellStyle name="Normal 67 5 2 2" xfId="40366"/>
    <cellStyle name="Normal 67 5 2 2 2" xfId="40367"/>
    <cellStyle name="Normal 67 5 2 2 2 2" xfId="40368"/>
    <cellStyle name="Normal 67 5 2 2 3" xfId="40369"/>
    <cellStyle name="Normal 67 5 2 2 3 2" xfId="40370"/>
    <cellStyle name="Normal 67 5 2 2 4" xfId="40371"/>
    <cellStyle name="Normal 67 5 2 3" xfId="40372"/>
    <cellStyle name="Normal 67 5 2 3 2" xfId="40373"/>
    <cellStyle name="Normal 67 5 2 4" xfId="40374"/>
    <cellStyle name="Normal 67 5 2 4 2" xfId="40375"/>
    <cellStyle name="Normal 67 5 2 5" xfId="40376"/>
    <cellStyle name="Normal 67 5 3" xfId="40377"/>
    <cellStyle name="Normal 67 5 3 2" xfId="40378"/>
    <cellStyle name="Normal 67 5 3 2 2" xfId="40379"/>
    <cellStyle name="Normal 67 5 3 3" xfId="40380"/>
    <cellStyle name="Normal 67 5 3 3 2" xfId="40381"/>
    <cellStyle name="Normal 67 5 3 4" xfId="40382"/>
    <cellStyle name="Normal 67 5 4" xfId="40383"/>
    <cellStyle name="Normal 67 5 4 2" xfId="40384"/>
    <cellStyle name="Normal 67 5 5" xfId="40385"/>
    <cellStyle name="Normal 67 5 5 2" xfId="40386"/>
    <cellStyle name="Normal 67 5 6" xfId="40387"/>
    <cellStyle name="Normal 67 6" xfId="40388"/>
    <cellStyle name="Normal 67 6 2" xfId="40389"/>
    <cellStyle name="Normal 67 6 2 2" xfId="40390"/>
    <cellStyle name="Normal 67 6 2 2 2" xfId="40391"/>
    <cellStyle name="Normal 67 6 2 2 2 2" xfId="40392"/>
    <cellStyle name="Normal 67 6 2 2 3" xfId="40393"/>
    <cellStyle name="Normal 67 6 2 2 3 2" xfId="40394"/>
    <cellStyle name="Normal 67 6 2 2 4" xfId="40395"/>
    <cellStyle name="Normal 67 6 2 3" xfId="40396"/>
    <cellStyle name="Normal 67 6 2 3 2" xfId="40397"/>
    <cellStyle name="Normal 67 6 2 4" xfId="40398"/>
    <cellStyle name="Normal 67 6 2 4 2" xfId="40399"/>
    <cellStyle name="Normal 67 6 2 5" xfId="40400"/>
    <cellStyle name="Normal 67 6 3" xfId="40401"/>
    <cellStyle name="Normal 67 6 3 2" xfId="40402"/>
    <cellStyle name="Normal 67 6 3 2 2" xfId="40403"/>
    <cellStyle name="Normal 67 6 3 3" xfId="40404"/>
    <cellStyle name="Normal 67 6 3 3 2" xfId="40405"/>
    <cellStyle name="Normal 67 6 3 4" xfId="40406"/>
    <cellStyle name="Normal 67 6 4" xfId="40407"/>
    <cellStyle name="Normal 67 6 4 2" xfId="40408"/>
    <cellStyle name="Normal 67 6 5" xfId="40409"/>
    <cellStyle name="Normal 67 6 5 2" xfId="40410"/>
    <cellStyle name="Normal 67 6 6" xfId="40411"/>
    <cellStyle name="Normal 67 7" xfId="40412"/>
    <cellStyle name="Normal 67 7 2" xfId="40413"/>
    <cellStyle name="Normal 67 7 2 2" xfId="40414"/>
    <cellStyle name="Normal 67 7 2 2 2" xfId="40415"/>
    <cellStyle name="Normal 67 7 2 3" xfId="40416"/>
    <cellStyle name="Normal 67 7 2 3 2" xfId="40417"/>
    <cellStyle name="Normal 67 7 2 4" xfId="40418"/>
    <cellStyle name="Normal 67 7 3" xfId="40419"/>
    <cellStyle name="Normal 67 7 3 2" xfId="40420"/>
    <cellStyle name="Normal 67 7 4" xfId="40421"/>
    <cellStyle name="Normal 67 7 4 2" xfId="40422"/>
    <cellStyle name="Normal 67 7 5" xfId="40423"/>
    <cellStyle name="Normal 67 8" xfId="40424"/>
    <cellStyle name="Normal 67 8 2" xfId="40425"/>
    <cellStyle name="Normal 67 8 2 2" xfId="40426"/>
    <cellStyle name="Normal 67 8 3" xfId="40427"/>
    <cellStyle name="Normal 67 8 3 2" xfId="40428"/>
    <cellStyle name="Normal 67 8 4" xfId="40429"/>
    <cellStyle name="Normal 67 9" xfId="40430"/>
    <cellStyle name="Normal 67 9 2" xfId="40431"/>
    <cellStyle name="Normal 68" xfId="40432"/>
    <cellStyle name="Normal 68 10" xfId="40433"/>
    <cellStyle name="Normal 68 10 2" xfId="40434"/>
    <cellStyle name="Normal 68 11" xfId="40435"/>
    <cellStyle name="Normal 68 2" xfId="40436"/>
    <cellStyle name="Normal 68 2 10" xfId="40437"/>
    <cellStyle name="Normal 68 2 2" xfId="40438"/>
    <cellStyle name="Normal 68 2 2 2" xfId="40439"/>
    <cellStyle name="Normal 68 2 2 2 2" xfId="40440"/>
    <cellStyle name="Normal 68 2 2 2 2 2" xfId="40441"/>
    <cellStyle name="Normal 68 2 2 2 2 2 2" xfId="40442"/>
    <cellStyle name="Normal 68 2 2 2 2 2 2 2" xfId="40443"/>
    <cellStyle name="Normal 68 2 2 2 2 2 3" xfId="40444"/>
    <cellStyle name="Normal 68 2 2 2 2 2 3 2" xfId="40445"/>
    <cellStyle name="Normal 68 2 2 2 2 2 4" xfId="40446"/>
    <cellStyle name="Normal 68 2 2 2 2 3" xfId="40447"/>
    <cellStyle name="Normal 68 2 2 2 2 3 2" xfId="40448"/>
    <cellStyle name="Normal 68 2 2 2 2 4" xfId="40449"/>
    <cellStyle name="Normal 68 2 2 2 2 4 2" xfId="40450"/>
    <cellStyle name="Normal 68 2 2 2 2 5" xfId="40451"/>
    <cellStyle name="Normal 68 2 2 2 3" xfId="40452"/>
    <cellStyle name="Normal 68 2 2 2 3 2" xfId="40453"/>
    <cellStyle name="Normal 68 2 2 2 3 2 2" xfId="40454"/>
    <cellStyle name="Normal 68 2 2 2 3 3" xfId="40455"/>
    <cellStyle name="Normal 68 2 2 2 3 3 2" xfId="40456"/>
    <cellStyle name="Normal 68 2 2 2 3 4" xfId="40457"/>
    <cellStyle name="Normal 68 2 2 2 4" xfId="40458"/>
    <cellStyle name="Normal 68 2 2 2 4 2" xfId="40459"/>
    <cellStyle name="Normal 68 2 2 2 5" xfId="40460"/>
    <cellStyle name="Normal 68 2 2 2 5 2" xfId="40461"/>
    <cellStyle name="Normal 68 2 2 2 6" xfId="40462"/>
    <cellStyle name="Normal 68 2 2 3" xfId="40463"/>
    <cellStyle name="Normal 68 2 2 3 2" xfId="40464"/>
    <cellStyle name="Normal 68 2 2 3 2 2" xfId="40465"/>
    <cellStyle name="Normal 68 2 2 3 2 2 2" xfId="40466"/>
    <cellStyle name="Normal 68 2 2 3 2 2 2 2" xfId="40467"/>
    <cellStyle name="Normal 68 2 2 3 2 2 3" xfId="40468"/>
    <cellStyle name="Normal 68 2 2 3 2 2 3 2" xfId="40469"/>
    <cellStyle name="Normal 68 2 2 3 2 2 4" xfId="40470"/>
    <cellStyle name="Normal 68 2 2 3 2 3" xfId="40471"/>
    <cellStyle name="Normal 68 2 2 3 2 3 2" xfId="40472"/>
    <cellStyle name="Normal 68 2 2 3 2 4" xfId="40473"/>
    <cellStyle name="Normal 68 2 2 3 2 4 2" xfId="40474"/>
    <cellStyle name="Normal 68 2 2 3 2 5" xfId="40475"/>
    <cellStyle name="Normal 68 2 2 3 3" xfId="40476"/>
    <cellStyle name="Normal 68 2 2 3 3 2" xfId="40477"/>
    <cellStyle name="Normal 68 2 2 3 3 2 2" xfId="40478"/>
    <cellStyle name="Normal 68 2 2 3 3 3" xfId="40479"/>
    <cellStyle name="Normal 68 2 2 3 3 3 2" xfId="40480"/>
    <cellStyle name="Normal 68 2 2 3 3 4" xfId="40481"/>
    <cellStyle name="Normal 68 2 2 3 4" xfId="40482"/>
    <cellStyle name="Normal 68 2 2 3 4 2" xfId="40483"/>
    <cellStyle name="Normal 68 2 2 3 5" xfId="40484"/>
    <cellStyle name="Normal 68 2 2 3 5 2" xfId="40485"/>
    <cellStyle name="Normal 68 2 2 3 6" xfId="40486"/>
    <cellStyle name="Normal 68 2 2 4" xfId="40487"/>
    <cellStyle name="Normal 68 2 2 4 2" xfId="40488"/>
    <cellStyle name="Normal 68 2 2 4 2 2" xfId="40489"/>
    <cellStyle name="Normal 68 2 2 4 2 2 2" xfId="40490"/>
    <cellStyle name="Normal 68 2 2 4 2 2 2 2" xfId="40491"/>
    <cellStyle name="Normal 68 2 2 4 2 2 3" xfId="40492"/>
    <cellStyle name="Normal 68 2 2 4 2 2 3 2" xfId="40493"/>
    <cellStyle name="Normal 68 2 2 4 2 2 4" xfId="40494"/>
    <cellStyle name="Normal 68 2 2 4 2 3" xfId="40495"/>
    <cellStyle name="Normal 68 2 2 4 2 3 2" xfId="40496"/>
    <cellStyle name="Normal 68 2 2 4 2 4" xfId="40497"/>
    <cellStyle name="Normal 68 2 2 4 2 4 2" xfId="40498"/>
    <cellStyle name="Normal 68 2 2 4 2 5" xfId="40499"/>
    <cellStyle name="Normal 68 2 2 4 3" xfId="40500"/>
    <cellStyle name="Normal 68 2 2 4 3 2" xfId="40501"/>
    <cellStyle name="Normal 68 2 2 4 3 2 2" xfId="40502"/>
    <cellStyle name="Normal 68 2 2 4 3 3" xfId="40503"/>
    <cellStyle name="Normal 68 2 2 4 3 3 2" xfId="40504"/>
    <cellStyle name="Normal 68 2 2 4 3 4" xfId="40505"/>
    <cellStyle name="Normal 68 2 2 4 4" xfId="40506"/>
    <cellStyle name="Normal 68 2 2 4 4 2" xfId="40507"/>
    <cellStyle name="Normal 68 2 2 4 5" xfId="40508"/>
    <cellStyle name="Normal 68 2 2 4 5 2" xfId="40509"/>
    <cellStyle name="Normal 68 2 2 4 6" xfId="40510"/>
    <cellStyle name="Normal 68 2 2 5" xfId="40511"/>
    <cellStyle name="Normal 68 2 2 5 2" xfId="40512"/>
    <cellStyle name="Normal 68 2 2 5 2 2" xfId="40513"/>
    <cellStyle name="Normal 68 2 2 5 2 2 2" xfId="40514"/>
    <cellStyle name="Normal 68 2 2 5 2 3" xfId="40515"/>
    <cellStyle name="Normal 68 2 2 5 2 3 2" xfId="40516"/>
    <cellStyle name="Normal 68 2 2 5 2 4" xfId="40517"/>
    <cellStyle name="Normal 68 2 2 5 3" xfId="40518"/>
    <cellStyle name="Normal 68 2 2 5 3 2" xfId="40519"/>
    <cellStyle name="Normal 68 2 2 5 4" xfId="40520"/>
    <cellStyle name="Normal 68 2 2 5 4 2" xfId="40521"/>
    <cellStyle name="Normal 68 2 2 5 5" xfId="40522"/>
    <cellStyle name="Normal 68 2 2 6" xfId="40523"/>
    <cellStyle name="Normal 68 2 2 6 2" xfId="40524"/>
    <cellStyle name="Normal 68 2 2 6 2 2" xfId="40525"/>
    <cellStyle name="Normal 68 2 2 6 3" xfId="40526"/>
    <cellStyle name="Normal 68 2 2 6 3 2" xfId="40527"/>
    <cellStyle name="Normal 68 2 2 6 4" xfId="40528"/>
    <cellStyle name="Normal 68 2 2 7" xfId="40529"/>
    <cellStyle name="Normal 68 2 2 7 2" xfId="40530"/>
    <cellStyle name="Normal 68 2 2 8" xfId="40531"/>
    <cellStyle name="Normal 68 2 2 8 2" xfId="40532"/>
    <cellStyle name="Normal 68 2 2 9" xfId="40533"/>
    <cellStyle name="Normal 68 2 3" xfId="40534"/>
    <cellStyle name="Normal 68 2 3 2" xfId="40535"/>
    <cellStyle name="Normal 68 2 3 2 2" xfId="40536"/>
    <cellStyle name="Normal 68 2 3 2 2 2" xfId="40537"/>
    <cellStyle name="Normal 68 2 3 2 2 2 2" xfId="40538"/>
    <cellStyle name="Normal 68 2 3 2 2 3" xfId="40539"/>
    <cellStyle name="Normal 68 2 3 2 2 3 2" xfId="40540"/>
    <cellStyle name="Normal 68 2 3 2 2 4" xfId="40541"/>
    <cellStyle name="Normal 68 2 3 2 3" xfId="40542"/>
    <cellStyle name="Normal 68 2 3 2 3 2" xfId="40543"/>
    <cellStyle name="Normal 68 2 3 2 4" xfId="40544"/>
    <cellStyle name="Normal 68 2 3 2 4 2" xfId="40545"/>
    <cellStyle name="Normal 68 2 3 2 5" xfId="40546"/>
    <cellStyle name="Normal 68 2 3 3" xfId="40547"/>
    <cellStyle name="Normal 68 2 3 3 2" xfId="40548"/>
    <cellStyle name="Normal 68 2 3 3 2 2" xfId="40549"/>
    <cellStyle name="Normal 68 2 3 3 3" xfId="40550"/>
    <cellStyle name="Normal 68 2 3 3 3 2" xfId="40551"/>
    <cellStyle name="Normal 68 2 3 3 4" xfId="40552"/>
    <cellStyle name="Normal 68 2 3 4" xfId="40553"/>
    <cellStyle name="Normal 68 2 3 4 2" xfId="40554"/>
    <cellStyle name="Normal 68 2 3 5" xfId="40555"/>
    <cellStyle name="Normal 68 2 3 5 2" xfId="40556"/>
    <cellStyle name="Normal 68 2 3 6" xfId="40557"/>
    <cellStyle name="Normal 68 2 4" xfId="40558"/>
    <cellStyle name="Normal 68 2 4 2" xfId="40559"/>
    <cellStyle name="Normal 68 2 4 2 2" xfId="40560"/>
    <cellStyle name="Normal 68 2 4 2 2 2" xfId="40561"/>
    <cellStyle name="Normal 68 2 4 2 2 2 2" xfId="40562"/>
    <cellStyle name="Normal 68 2 4 2 2 3" xfId="40563"/>
    <cellStyle name="Normal 68 2 4 2 2 3 2" xfId="40564"/>
    <cellStyle name="Normal 68 2 4 2 2 4" xfId="40565"/>
    <cellStyle name="Normal 68 2 4 2 3" xfId="40566"/>
    <cellStyle name="Normal 68 2 4 2 3 2" xfId="40567"/>
    <cellStyle name="Normal 68 2 4 2 4" xfId="40568"/>
    <cellStyle name="Normal 68 2 4 2 4 2" xfId="40569"/>
    <cellStyle name="Normal 68 2 4 2 5" xfId="40570"/>
    <cellStyle name="Normal 68 2 4 3" xfId="40571"/>
    <cellStyle name="Normal 68 2 4 3 2" xfId="40572"/>
    <cellStyle name="Normal 68 2 4 3 2 2" xfId="40573"/>
    <cellStyle name="Normal 68 2 4 3 3" xfId="40574"/>
    <cellStyle name="Normal 68 2 4 3 3 2" xfId="40575"/>
    <cellStyle name="Normal 68 2 4 3 4" xfId="40576"/>
    <cellStyle name="Normal 68 2 4 4" xfId="40577"/>
    <cellStyle name="Normal 68 2 4 4 2" xfId="40578"/>
    <cellStyle name="Normal 68 2 4 5" xfId="40579"/>
    <cellStyle name="Normal 68 2 4 5 2" xfId="40580"/>
    <cellStyle name="Normal 68 2 4 6" xfId="40581"/>
    <cellStyle name="Normal 68 2 5" xfId="40582"/>
    <cellStyle name="Normal 68 2 5 2" xfId="40583"/>
    <cellStyle name="Normal 68 2 5 2 2" xfId="40584"/>
    <cellStyle name="Normal 68 2 5 2 2 2" xfId="40585"/>
    <cellStyle name="Normal 68 2 5 2 2 2 2" xfId="40586"/>
    <cellStyle name="Normal 68 2 5 2 2 3" xfId="40587"/>
    <cellStyle name="Normal 68 2 5 2 2 3 2" xfId="40588"/>
    <cellStyle name="Normal 68 2 5 2 2 4" xfId="40589"/>
    <cellStyle name="Normal 68 2 5 2 3" xfId="40590"/>
    <cellStyle name="Normal 68 2 5 2 3 2" xfId="40591"/>
    <cellStyle name="Normal 68 2 5 2 4" xfId="40592"/>
    <cellStyle name="Normal 68 2 5 2 4 2" xfId="40593"/>
    <cellStyle name="Normal 68 2 5 2 5" xfId="40594"/>
    <cellStyle name="Normal 68 2 5 3" xfId="40595"/>
    <cellStyle name="Normal 68 2 5 3 2" xfId="40596"/>
    <cellStyle name="Normal 68 2 5 3 2 2" xfId="40597"/>
    <cellStyle name="Normal 68 2 5 3 3" xfId="40598"/>
    <cellStyle name="Normal 68 2 5 3 3 2" xfId="40599"/>
    <cellStyle name="Normal 68 2 5 3 4" xfId="40600"/>
    <cellStyle name="Normal 68 2 5 4" xfId="40601"/>
    <cellStyle name="Normal 68 2 5 4 2" xfId="40602"/>
    <cellStyle name="Normal 68 2 5 5" xfId="40603"/>
    <cellStyle name="Normal 68 2 5 5 2" xfId="40604"/>
    <cellStyle name="Normal 68 2 5 6" xfId="40605"/>
    <cellStyle name="Normal 68 2 6" xfId="40606"/>
    <cellStyle name="Normal 68 2 6 2" xfId="40607"/>
    <cellStyle name="Normal 68 2 6 2 2" xfId="40608"/>
    <cellStyle name="Normal 68 2 6 2 2 2" xfId="40609"/>
    <cellStyle name="Normal 68 2 6 2 3" xfId="40610"/>
    <cellStyle name="Normal 68 2 6 2 3 2" xfId="40611"/>
    <cellStyle name="Normal 68 2 6 2 4" xfId="40612"/>
    <cellStyle name="Normal 68 2 6 3" xfId="40613"/>
    <cellStyle name="Normal 68 2 6 3 2" xfId="40614"/>
    <cellStyle name="Normal 68 2 6 4" xfId="40615"/>
    <cellStyle name="Normal 68 2 6 4 2" xfId="40616"/>
    <cellStyle name="Normal 68 2 6 5" xfId="40617"/>
    <cellStyle name="Normal 68 2 7" xfId="40618"/>
    <cellStyle name="Normal 68 2 7 2" xfId="40619"/>
    <cellStyle name="Normal 68 2 7 2 2" xfId="40620"/>
    <cellStyle name="Normal 68 2 7 3" xfId="40621"/>
    <cellStyle name="Normal 68 2 7 3 2" xfId="40622"/>
    <cellStyle name="Normal 68 2 7 4" xfId="40623"/>
    <cellStyle name="Normal 68 2 8" xfId="40624"/>
    <cellStyle name="Normal 68 2 8 2" xfId="40625"/>
    <cellStyle name="Normal 68 2 9" xfId="40626"/>
    <cellStyle name="Normal 68 2 9 2" xfId="40627"/>
    <cellStyle name="Normal 68 3" xfId="40628"/>
    <cellStyle name="Normal 68 3 2" xfId="40629"/>
    <cellStyle name="Normal 68 3 2 2" xfId="40630"/>
    <cellStyle name="Normal 68 3 2 2 2" xfId="40631"/>
    <cellStyle name="Normal 68 3 2 2 2 2" xfId="40632"/>
    <cellStyle name="Normal 68 3 2 2 2 2 2" xfId="40633"/>
    <cellStyle name="Normal 68 3 2 2 2 3" xfId="40634"/>
    <cellStyle name="Normal 68 3 2 2 2 3 2" xfId="40635"/>
    <cellStyle name="Normal 68 3 2 2 2 4" xfId="40636"/>
    <cellStyle name="Normal 68 3 2 2 3" xfId="40637"/>
    <cellStyle name="Normal 68 3 2 2 3 2" xfId="40638"/>
    <cellStyle name="Normal 68 3 2 2 4" xfId="40639"/>
    <cellStyle name="Normal 68 3 2 2 4 2" xfId="40640"/>
    <cellStyle name="Normal 68 3 2 2 5" xfId="40641"/>
    <cellStyle name="Normal 68 3 2 3" xfId="40642"/>
    <cellStyle name="Normal 68 3 2 3 2" xfId="40643"/>
    <cellStyle name="Normal 68 3 2 3 2 2" xfId="40644"/>
    <cellStyle name="Normal 68 3 2 3 3" xfId="40645"/>
    <cellStyle name="Normal 68 3 2 3 3 2" xfId="40646"/>
    <cellStyle name="Normal 68 3 2 3 4" xfId="40647"/>
    <cellStyle name="Normal 68 3 2 4" xfId="40648"/>
    <cellStyle name="Normal 68 3 2 4 2" xfId="40649"/>
    <cellStyle name="Normal 68 3 2 5" xfId="40650"/>
    <cellStyle name="Normal 68 3 2 5 2" xfId="40651"/>
    <cellStyle name="Normal 68 3 2 6" xfId="40652"/>
    <cellStyle name="Normal 68 3 3" xfId="40653"/>
    <cellStyle name="Normal 68 3 3 2" xfId="40654"/>
    <cellStyle name="Normal 68 3 3 2 2" xfId="40655"/>
    <cellStyle name="Normal 68 3 3 2 2 2" xfId="40656"/>
    <cellStyle name="Normal 68 3 3 2 2 2 2" xfId="40657"/>
    <cellStyle name="Normal 68 3 3 2 2 3" xfId="40658"/>
    <cellStyle name="Normal 68 3 3 2 2 3 2" xfId="40659"/>
    <cellStyle name="Normal 68 3 3 2 2 4" xfId="40660"/>
    <cellStyle name="Normal 68 3 3 2 3" xfId="40661"/>
    <cellStyle name="Normal 68 3 3 2 3 2" xfId="40662"/>
    <cellStyle name="Normal 68 3 3 2 4" xfId="40663"/>
    <cellStyle name="Normal 68 3 3 2 4 2" xfId="40664"/>
    <cellStyle name="Normal 68 3 3 2 5" xfId="40665"/>
    <cellStyle name="Normal 68 3 3 3" xfId="40666"/>
    <cellStyle name="Normal 68 3 3 3 2" xfId="40667"/>
    <cellStyle name="Normal 68 3 3 3 2 2" xfId="40668"/>
    <cellStyle name="Normal 68 3 3 3 3" xfId="40669"/>
    <cellStyle name="Normal 68 3 3 3 3 2" xfId="40670"/>
    <cellStyle name="Normal 68 3 3 3 4" xfId="40671"/>
    <cellStyle name="Normal 68 3 3 4" xfId="40672"/>
    <cellStyle name="Normal 68 3 3 4 2" xfId="40673"/>
    <cellStyle name="Normal 68 3 3 5" xfId="40674"/>
    <cellStyle name="Normal 68 3 3 5 2" xfId="40675"/>
    <cellStyle name="Normal 68 3 3 6" xfId="40676"/>
    <cellStyle name="Normal 68 3 4" xfId="40677"/>
    <cellStyle name="Normal 68 3 4 2" xfId="40678"/>
    <cellStyle name="Normal 68 3 4 2 2" xfId="40679"/>
    <cellStyle name="Normal 68 3 4 2 2 2" xfId="40680"/>
    <cellStyle name="Normal 68 3 4 2 2 2 2" xfId="40681"/>
    <cellStyle name="Normal 68 3 4 2 2 3" xfId="40682"/>
    <cellStyle name="Normal 68 3 4 2 2 3 2" xfId="40683"/>
    <cellStyle name="Normal 68 3 4 2 2 4" xfId="40684"/>
    <cellStyle name="Normal 68 3 4 2 3" xfId="40685"/>
    <cellStyle name="Normal 68 3 4 2 3 2" xfId="40686"/>
    <cellStyle name="Normal 68 3 4 2 4" xfId="40687"/>
    <cellStyle name="Normal 68 3 4 2 4 2" xfId="40688"/>
    <cellStyle name="Normal 68 3 4 2 5" xfId="40689"/>
    <cellStyle name="Normal 68 3 4 3" xfId="40690"/>
    <cellStyle name="Normal 68 3 4 3 2" xfId="40691"/>
    <cellStyle name="Normal 68 3 4 3 2 2" xfId="40692"/>
    <cellStyle name="Normal 68 3 4 3 3" xfId="40693"/>
    <cellStyle name="Normal 68 3 4 3 3 2" xfId="40694"/>
    <cellStyle name="Normal 68 3 4 3 4" xfId="40695"/>
    <cellStyle name="Normal 68 3 4 4" xfId="40696"/>
    <cellStyle name="Normal 68 3 4 4 2" xfId="40697"/>
    <cellStyle name="Normal 68 3 4 5" xfId="40698"/>
    <cellStyle name="Normal 68 3 4 5 2" xfId="40699"/>
    <cellStyle name="Normal 68 3 4 6" xfId="40700"/>
    <cellStyle name="Normal 68 3 5" xfId="40701"/>
    <cellStyle name="Normal 68 3 5 2" xfId="40702"/>
    <cellStyle name="Normal 68 3 5 2 2" xfId="40703"/>
    <cellStyle name="Normal 68 3 5 2 2 2" xfId="40704"/>
    <cellStyle name="Normal 68 3 5 2 3" xfId="40705"/>
    <cellStyle name="Normal 68 3 5 2 3 2" xfId="40706"/>
    <cellStyle name="Normal 68 3 5 2 4" xfId="40707"/>
    <cellStyle name="Normal 68 3 5 3" xfId="40708"/>
    <cellStyle name="Normal 68 3 5 3 2" xfId="40709"/>
    <cellStyle name="Normal 68 3 5 4" xfId="40710"/>
    <cellStyle name="Normal 68 3 5 4 2" xfId="40711"/>
    <cellStyle name="Normal 68 3 5 5" xfId="40712"/>
    <cellStyle name="Normal 68 3 6" xfId="40713"/>
    <cellStyle name="Normal 68 3 6 2" xfId="40714"/>
    <cellStyle name="Normal 68 3 6 2 2" xfId="40715"/>
    <cellStyle name="Normal 68 3 6 3" xfId="40716"/>
    <cellStyle name="Normal 68 3 6 3 2" xfId="40717"/>
    <cellStyle name="Normal 68 3 6 4" xfId="40718"/>
    <cellStyle name="Normal 68 3 7" xfId="40719"/>
    <cellStyle name="Normal 68 3 7 2" xfId="40720"/>
    <cellStyle name="Normal 68 3 8" xfId="40721"/>
    <cellStyle name="Normal 68 3 8 2" xfId="40722"/>
    <cellStyle name="Normal 68 3 9" xfId="40723"/>
    <cellStyle name="Normal 68 4" xfId="40724"/>
    <cellStyle name="Normal 68 4 2" xfId="40725"/>
    <cellStyle name="Normal 68 4 2 2" xfId="40726"/>
    <cellStyle name="Normal 68 4 2 2 2" xfId="40727"/>
    <cellStyle name="Normal 68 4 2 2 2 2" xfId="40728"/>
    <cellStyle name="Normal 68 4 2 2 3" xfId="40729"/>
    <cellStyle name="Normal 68 4 2 2 3 2" xfId="40730"/>
    <cellStyle name="Normal 68 4 2 2 4" xfId="40731"/>
    <cellStyle name="Normal 68 4 2 3" xfId="40732"/>
    <cellStyle name="Normal 68 4 2 3 2" xfId="40733"/>
    <cellStyle name="Normal 68 4 2 4" xfId="40734"/>
    <cellStyle name="Normal 68 4 2 4 2" xfId="40735"/>
    <cellStyle name="Normal 68 4 2 5" xfId="40736"/>
    <cellStyle name="Normal 68 4 3" xfId="40737"/>
    <cellStyle name="Normal 68 4 3 2" xfId="40738"/>
    <cellStyle name="Normal 68 4 3 2 2" xfId="40739"/>
    <cellStyle name="Normal 68 4 3 3" xfId="40740"/>
    <cellStyle name="Normal 68 4 3 3 2" xfId="40741"/>
    <cellStyle name="Normal 68 4 3 4" xfId="40742"/>
    <cellStyle name="Normal 68 4 4" xfId="40743"/>
    <cellStyle name="Normal 68 4 4 2" xfId="40744"/>
    <cellStyle name="Normal 68 4 5" xfId="40745"/>
    <cellStyle name="Normal 68 4 5 2" xfId="40746"/>
    <cellStyle name="Normal 68 4 6" xfId="40747"/>
    <cellStyle name="Normal 68 5" xfId="40748"/>
    <cellStyle name="Normal 68 5 2" xfId="40749"/>
    <cellStyle name="Normal 68 5 2 2" xfId="40750"/>
    <cellStyle name="Normal 68 5 2 2 2" xfId="40751"/>
    <cellStyle name="Normal 68 5 2 2 2 2" xfId="40752"/>
    <cellStyle name="Normal 68 5 2 2 3" xfId="40753"/>
    <cellStyle name="Normal 68 5 2 2 3 2" xfId="40754"/>
    <cellStyle name="Normal 68 5 2 2 4" xfId="40755"/>
    <cellStyle name="Normal 68 5 2 3" xfId="40756"/>
    <cellStyle name="Normal 68 5 2 3 2" xfId="40757"/>
    <cellStyle name="Normal 68 5 2 4" xfId="40758"/>
    <cellStyle name="Normal 68 5 2 4 2" xfId="40759"/>
    <cellStyle name="Normal 68 5 2 5" xfId="40760"/>
    <cellStyle name="Normal 68 5 3" xfId="40761"/>
    <cellStyle name="Normal 68 5 3 2" xfId="40762"/>
    <cellStyle name="Normal 68 5 3 2 2" xfId="40763"/>
    <cellStyle name="Normal 68 5 3 3" xfId="40764"/>
    <cellStyle name="Normal 68 5 3 3 2" xfId="40765"/>
    <cellStyle name="Normal 68 5 3 4" xfId="40766"/>
    <cellStyle name="Normal 68 5 4" xfId="40767"/>
    <cellStyle name="Normal 68 5 4 2" xfId="40768"/>
    <cellStyle name="Normal 68 5 5" xfId="40769"/>
    <cellStyle name="Normal 68 5 5 2" xfId="40770"/>
    <cellStyle name="Normal 68 5 6" xfId="40771"/>
    <cellStyle name="Normal 68 6" xfId="40772"/>
    <cellStyle name="Normal 68 6 2" xfId="40773"/>
    <cellStyle name="Normal 68 6 2 2" xfId="40774"/>
    <cellStyle name="Normal 68 6 2 2 2" xfId="40775"/>
    <cellStyle name="Normal 68 6 2 2 2 2" xfId="40776"/>
    <cellStyle name="Normal 68 6 2 2 3" xfId="40777"/>
    <cellStyle name="Normal 68 6 2 2 3 2" xfId="40778"/>
    <cellStyle name="Normal 68 6 2 2 4" xfId="40779"/>
    <cellStyle name="Normal 68 6 2 3" xfId="40780"/>
    <cellStyle name="Normal 68 6 2 3 2" xfId="40781"/>
    <cellStyle name="Normal 68 6 2 4" xfId="40782"/>
    <cellStyle name="Normal 68 6 2 4 2" xfId="40783"/>
    <cellStyle name="Normal 68 6 2 5" xfId="40784"/>
    <cellStyle name="Normal 68 6 3" xfId="40785"/>
    <cellStyle name="Normal 68 6 3 2" xfId="40786"/>
    <cellStyle name="Normal 68 6 3 2 2" xfId="40787"/>
    <cellStyle name="Normal 68 6 3 3" xfId="40788"/>
    <cellStyle name="Normal 68 6 3 3 2" xfId="40789"/>
    <cellStyle name="Normal 68 6 3 4" xfId="40790"/>
    <cellStyle name="Normal 68 6 4" xfId="40791"/>
    <cellStyle name="Normal 68 6 4 2" xfId="40792"/>
    <cellStyle name="Normal 68 6 5" xfId="40793"/>
    <cellStyle name="Normal 68 6 5 2" xfId="40794"/>
    <cellStyle name="Normal 68 6 6" xfId="40795"/>
    <cellStyle name="Normal 68 7" xfId="40796"/>
    <cellStyle name="Normal 68 7 2" xfId="40797"/>
    <cellStyle name="Normal 68 7 2 2" xfId="40798"/>
    <cellStyle name="Normal 68 7 2 2 2" xfId="40799"/>
    <cellStyle name="Normal 68 7 2 3" xfId="40800"/>
    <cellStyle name="Normal 68 7 2 3 2" xfId="40801"/>
    <cellStyle name="Normal 68 7 2 4" xfId="40802"/>
    <cellStyle name="Normal 68 7 3" xfId="40803"/>
    <cellStyle name="Normal 68 7 3 2" xfId="40804"/>
    <cellStyle name="Normal 68 7 4" xfId="40805"/>
    <cellStyle name="Normal 68 7 4 2" xfId="40806"/>
    <cellStyle name="Normal 68 7 5" xfId="40807"/>
    <cellStyle name="Normal 68 8" xfId="40808"/>
    <cellStyle name="Normal 68 8 2" xfId="40809"/>
    <cellStyle name="Normal 68 8 2 2" xfId="40810"/>
    <cellStyle name="Normal 68 8 3" xfId="40811"/>
    <cellStyle name="Normal 68 8 3 2" xfId="40812"/>
    <cellStyle name="Normal 68 8 4" xfId="40813"/>
    <cellStyle name="Normal 68 9" xfId="40814"/>
    <cellStyle name="Normal 68 9 2" xfId="40815"/>
    <cellStyle name="Normal 69" xfId="40816"/>
    <cellStyle name="Normal 7" xfId="40817"/>
    <cellStyle name="Normal 7 10" xfId="40818"/>
    <cellStyle name="Normal 7 11" xfId="40819"/>
    <cellStyle name="Normal 7 12" xfId="40820"/>
    <cellStyle name="Normal 7 13" xfId="40821"/>
    <cellStyle name="Normal 7 14" xfId="40822"/>
    <cellStyle name="Normal 7 15" xfId="40823"/>
    <cellStyle name="Normal 7 16" xfId="40824"/>
    <cellStyle name="Normal 7 17" xfId="40825"/>
    <cellStyle name="Normal 7 18" xfId="40826"/>
    <cellStyle name="Normal 7 19" xfId="40827"/>
    <cellStyle name="Normal 7 2" xfId="40828"/>
    <cellStyle name="Normal 7 2 10" xfId="40829"/>
    <cellStyle name="Normal 7 2 2" xfId="40830"/>
    <cellStyle name="Normal 7 2 2 2" xfId="40831"/>
    <cellStyle name="Normal 7 2 2 2 2" xfId="40832"/>
    <cellStyle name="Normal 7 2 2 2 2 2" xfId="40833"/>
    <cellStyle name="Normal 7 2 2 2 2 2 2" xfId="40834"/>
    <cellStyle name="Normal 7 2 2 2 2 2 2 2" xfId="40835"/>
    <cellStyle name="Normal 7 2 2 2 2 2 3" xfId="40836"/>
    <cellStyle name="Normal 7 2 2 2 2 2 3 2" xfId="40837"/>
    <cellStyle name="Normal 7 2 2 2 2 2 4" xfId="40838"/>
    <cellStyle name="Normal 7 2 2 2 2 3" xfId="40839"/>
    <cellStyle name="Normal 7 2 2 2 2 3 2" xfId="40840"/>
    <cellStyle name="Normal 7 2 2 2 2 4" xfId="40841"/>
    <cellStyle name="Normal 7 2 2 2 2 4 2" xfId="40842"/>
    <cellStyle name="Normal 7 2 2 2 2 5" xfId="40843"/>
    <cellStyle name="Normal 7 2 2 2 3" xfId="40844"/>
    <cellStyle name="Normal 7 2 2 2 3 2" xfId="40845"/>
    <cellStyle name="Normal 7 2 2 2 3 2 2" xfId="40846"/>
    <cellStyle name="Normal 7 2 2 2 3 3" xfId="40847"/>
    <cellStyle name="Normal 7 2 2 2 3 3 2" xfId="40848"/>
    <cellStyle name="Normal 7 2 2 2 3 4" xfId="40849"/>
    <cellStyle name="Normal 7 2 2 2 4" xfId="40850"/>
    <cellStyle name="Normal 7 2 2 2 4 2" xfId="40851"/>
    <cellStyle name="Normal 7 2 2 2 5" xfId="40852"/>
    <cellStyle name="Normal 7 2 2 2 5 2" xfId="40853"/>
    <cellStyle name="Normal 7 2 2 2 6" xfId="40854"/>
    <cellStyle name="Normal 7 2 2 3" xfId="40855"/>
    <cellStyle name="Normal 7 2 2 3 2" xfId="40856"/>
    <cellStyle name="Normal 7 2 2 3 2 2" xfId="40857"/>
    <cellStyle name="Normal 7 2 2 3 2 2 2" xfId="40858"/>
    <cellStyle name="Normal 7 2 2 3 2 2 2 2" xfId="40859"/>
    <cellStyle name="Normal 7 2 2 3 2 2 3" xfId="40860"/>
    <cellStyle name="Normal 7 2 2 3 2 2 3 2" xfId="40861"/>
    <cellStyle name="Normal 7 2 2 3 2 2 4" xfId="40862"/>
    <cellStyle name="Normal 7 2 2 3 2 3" xfId="40863"/>
    <cellStyle name="Normal 7 2 2 3 2 3 2" xfId="40864"/>
    <cellStyle name="Normal 7 2 2 3 2 4" xfId="40865"/>
    <cellStyle name="Normal 7 2 2 3 2 4 2" xfId="40866"/>
    <cellStyle name="Normal 7 2 2 3 2 5" xfId="40867"/>
    <cellStyle name="Normal 7 2 2 3 3" xfId="40868"/>
    <cellStyle name="Normal 7 2 2 3 3 2" xfId="40869"/>
    <cellStyle name="Normal 7 2 2 3 3 2 2" xfId="40870"/>
    <cellStyle name="Normal 7 2 2 3 3 3" xfId="40871"/>
    <cellStyle name="Normal 7 2 2 3 3 3 2" xfId="40872"/>
    <cellStyle name="Normal 7 2 2 3 3 4" xfId="40873"/>
    <cellStyle name="Normal 7 2 2 3 4" xfId="40874"/>
    <cellStyle name="Normal 7 2 2 3 4 2" xfId="40875"/>
    <cellStyle name="Normal 7 2 2 3 5" xfId="40876"/>
    <cellStyle name="Normal 7 2 2 3 5 2" xfId="40877"/>
    <cellStyle name="Normal 7 2 2 3 6" xfId="40878"/>
    <cellStyle name="Normal 7 2 2 4" xfId="40879"/>
    <cellStyle name="Normal 7 2 2 4 2" xfId="40880"/>
    <cellStyle name="Normal 7 2 2 4 2 2" xfId="40881"/>
    <cellStyle name="Normal 7 2 2 4 2 2 2" xfId="40882"/>
    <cellStyle name="Normal 7 2 2 4 2 2 2 2" xfId="40883"/>
    <cellStyle name="Normal 7 2 2 4 2 2 3" xfId="40884"/>
    <cellStyle name="Normal 7 2 2 4 2 2 3 2" xfId="40885"/>
    <cellStyle name="Normal 7 2 2 4 2 2 4" xfId="40886"/>
    <cellStyle name="Normal 7 2 2 4 2 3" xfId="40887"/>
    <cellStyle name="Normal 7 2 2 4 2 3 2" xfId="40888"/>
    <cellStyle name="Normal 7 2 2 4 2 4" xfId="40889"/>
    <cellStyle name="Normal 7 2 2 4 2 4 2" xfId="40890"/>
    <cellStyle name="Normal 7 2 2 4 2 5" xfId="40891"/>
    <cellStyle name="Normal 7 2 2 4 3" xfId="40892"/>
    <cellStyle name="Normal 7 2 2 4 3 2" xfId="40893"/>
    <cellStyle name="Normal 7 2 2 4 3 2 2" xfId="40894"/>
    <cellStyle name="Normal 7 2 2 4 3 3" xfId="40895"/>
    <cellStyle name="Normal 7 2 2 4 3 3 2" xfId="40896"/>
    <cellStyle name="Normal 7 2 2 4 3 4" xfId="40897"/>
    <cellStyle name="Normal 7 2 2 4 4" xfId="40898"/>
    <cellStyle name="Normal 7 2 2 4 4 2" xfId="40899"/>
    <cellStyle name="Normal 7 2 2 4 5" xfId="40900"/>
    <cellStyle name="Normal 7 2 2 4 5 2" xfId="40901"/>
    <cellStyle name="Normal 7 2 2 4 6" xfId="40902"/>
    <cellStyle name="Normal 7 2 2 5" xfId="40903"/>
    <cellStyle name="Normal 7 2 2 5 2" xfId="40904"/>
    <cellStyle name="Normal 7 2 2 5 2 2" xfId="40905"/>
    <cellStyle name="Normal 7 2 2 5 2 2 2" xfId="40906"/>
    <cellStyle name="Normal 7 2 2 5 2 3" xfId="40907"/>
    <cellStyle name="Normal 7 2 2 5 2 3 2" xfId="40908"/>
    <cellStyle name="Normal 7 2 2 5 2 4" xfId="40909"/>
    <cellStyle name="Normal 7 2 2 5 3" xfId="40910"/>
    <cellStyle name="Normal 7 2 2 5 3 2" xfId="40911"/>
    <cellStyle name="Normal 7 2 2 5 4" xfId="40912"/>
    <cellStyle name="Normal 7 2 2 5 4 2" xfId="40913"/>
    <cellStyle name="Normal 7 2 2 5 5" xfId="40914"/>
    <cellStyle name="Normal 7 2 2 6" xfId="40915"/>
    <cellStyle name="Normal 7 2 2 6 2" xfId="40916"/>
    <cellStyle name="Normal 7 2 2 6 2 2" xfId="40917"/>
    <cellStyle name="Normal 7 2 2 6 3" xfId="40918"/>
    <cellStyle name="Normal 7 2 2 6 3 2" xfId="40919"/>
    <cellStyle name="Normal 7 2 2 6 4" xfId="40920"/>
    <cellStyle name="Normal 7 2 2 7" xfId="40921"/>
    <cellStyle name="Normal 7 2 2 7 2" xfId="40922"/>
    <cellStyle name="Normal 7 2 2 8" xfId="40923"/>
    <cellStyle name="Normal 7 2 2 8 2" xfId="40924"/>
    <cellStyle name="Normal 7 2 2 9" xfId="40925"/>
    <cellStyle name="Normal 7 2 3" xfId="40926"/>
    <cellStyle name="Normal 7 2 3 2" xfId="40927"/>
    <cellStyle name="Normal 7 2 3 2 2" xfId="40928"/>
    <cellStyle name="Normal 7 2 3 2 2 2" xfId="40929"/>
    <cellStyle name="Normal 7 2 3 2 2 2 2" xfId="40930"/>
    <cellStyle name="Normal 7 2 3 2 2 3" xfId="40931"/>
    <cellStyle name="Normal 7 2 3 2 2 3 2" xfId="40932"/>
    <cellStyle name="Normal 7 2 3 2 2 4" xfId="40933"/>
    <cellStyle name="Normal 7 2 3 2 3" xfId="40934"/>
    <cellStyle name="Normal 7 2 3 2 3 2" xfId="40935"/>
    <cellStyle name="Normal 7 2 3 2 4" xfId="40936"/>
    <cellStyle name="Normal 7 2 3 2 4 2" xfId="40937"/>
    <cellStyle name="Normal 7 2 3 2 5" xfId="40938"/>
    <cellStyle name="Normal 7 2 3 3" xfId="40939"/>
    <cellStyle name="Normal 7 2 3 3 2" xfId="40940"/>
    <cellStyle name="Normal 7 2 3 3 2 2" xfId="40941"/>
    <cellStyle name="Normal 7 2 3 3 3" xfId="40942"/>
    <cellStyle name="Normal 7 2 3 3 3 2" xfId="40943"/>
    <cellStyle name="Normal 7 2 3 3 4" xfId="40944"/>
    <cellStyle name="Normal 7 2 3 4" xfId="40945"/>
    <cellStyle name="Normal 7 2 3 4 2" xfId="40946"/>
    <cellStyle name="Normal 7 2 3 5" xfId="40947"/>
    <cellStyle name="Normal 7 2 3 5 2" xfId="40948"/>
    <cellStyle name="Normal 7 2 3 6" xfId="40949"/>
    <cellStyle name="Normal 7 2 4" xfId="40950"/>
    <cellStyle name="Normal 7 2 4 2" xfId="40951"/>
    <cellStyle name="Normal 7 2 4 2 2" xfId="40952"/>
    <cellStyle name="Normal 7 2 4 2 2 2" xfId="40953"/>
    <cellStyle name="Normal 7 2 4 2 2 2 2" xfId="40954"/>
    <cellStyle name="Normal 7 2 4 2 2 3" xfId="40955"/>
    <cellStyle name="Normal 7 2 4 2 2 3 2" xfId="40956"/>
    <cellStyle name="Normal 7 2 4 2 2 4" xfId="40957"/>
    <cellStyle name="Normal 7 2 4 2 3" xfId="40958"/>
    <cellStyle name="Normal 7 2 4 2 3 2" xfId="40959"/>
    <cellStyle name="Normal 7 2 4 2 4" xfId="40960"/>
    <cellStyle name="Normal 7 2 4 2 4 2" xfId="40961"/>
    <cellStyle name="Normal 7 2 4 2 5" xfId="40962"/>
    <cellStyle name="Normal 7 2 4 3" xfId="40963"/>
    <cellStyle name="Normal 7 2 4 3 2" xfId="40964"/>
    <cellStyle name="Normal 7 2 4 3 2 2" xfId="40965"/>
    <cellStyle name="Normal 7 2 4 3 3" xfId="40966"/>
    <cellStyle name="Normal 7 2 4 3 3 2" xfId="40967"/>
    <cellStyle name="Normal 7 2 4 3 4" xfId="40968"/>
    <cellStyle name="Normal 7 2 4 4" xfId="40969"/>
    <cellStyle name="Normal 7 2 4 4 2" xfId="40970"/>
    <cellStyle name="Normal 7 2 4 5" xfId="40971"/>
    <cellStyle name="Normal 7 2 4 5 2" xfId="40972"/>
    <cellStyle name="Normal 7 2 4 6" xfId="40973"/>
    <cellStyle name="Normal 7 2 5" xfId="40974"/>
    <cellStyle name="Normal 7 2 5 2" xfId="40975"/>
    <cellStyle name="Normal 7 2 5 2 2" xfId="40976"/>
    <cellStyle name="Normal 7 2 5 2 2 2" xfId="40977"/>
    <cellStyle name="Normal 7 2 5 2 2 2 2" xfId="40978"/>
    <cellStyle name="Normal 7 2 5 2 2 3" xfId="40979"/>
    <cellStyle name="Normal 7 2 5 2 2 3 2" xfId="40980"/>
    <cellStyle name="Normal 7 2 5 2 2 4" xfId="40981"/>
    <cellStyle name="Normal 7 2 5 2 3" xfId="40982"/>
    <cellStyle name="Normal 7 2 5 2 3 2" xfId="40983"/>
    <cellStyle name="Normal 7 2 5 2 4" xfId="40984"/>
    <cellStyle name="Normal 7 2 5 2 4 2" xfId="40985"/>
    <cellStyle name="Normal 7 2 5 2 5" xfId="40986"/>
    <cellStyle name="Normal 7 2 5 3" xfId="40987"/>
    <cellStyle name="Normal 7 2 5 3 2" xfId="40988"/>
    <cellStyle name="Normal 7 2 5 3 2 2" xfId="40989"/>
    <cellStyle name="Normal 7 2 5 3 3" xfId="40990"/>
    <cellStyle name="Normal 7 2 5 3 3 2" xfId="40991"/>
    <cellStyle name="Normal 7 2 5 3 4" xfId="40992"/>
    <cellStyle name="Normal 7 2 5 4" xfId="40993"/>
    <cellStyle name="Normal 7 2 5 4 2" xfId="40994"/>
    <cellStyle name="Normal 7 2 5 5" xfId="40995"/>
    <cellStyle name="Normal 7 2 5 5 2" xfId="40996"/>
    <cellStyle name="Normal 7 2 5 6" xfId="40997"/>
    <cellStyle name="Normal 7 2 6" xfId="40998"/>
    <cellStyle name="Normal 7 2 6 2" xfId="40999"/>
    <cellStyle name="Normal 7 2 6 2 2" xfId="41000"/>
    <cellStyle name="Normal 7 2 6 2 2 2" xfId="41001"/>
    <cellStyle name="Normal 7 2 6 2 3" xfId="41002"/>
    <cellStyle name="Normal 7 2 6 2 3 2" xfId="41003"/>
    <cellStyle name="Normal 7 2 6 2 4" xfId="41004"/>
    <cellStyle name="Normal 7 2 6 3" xfId="41005"/>
    <cellStyle name="Normal 7 2 6 3 2" xfId="41006"/>
    <cellStyle name="Normal 7 2 6 4" xfId="41007"/>
    <cellStyle name="Normal 7 2 6 4 2" xfId="41008"/>
    <cellStyle name="Normal 7 2 6 5" xfId="41009"/>
    <cellStyle name="Normal 7 2 7" xfId="41010"/>
    <cellStyle name="Normal 7 2 7 2" xfId="41011"/>
    <cellStyle name="Normal 7 2 7 2 2" xfId="41012"/>
    <cellStyle name="Normal 7 2 7 3" xfId="41013"/>
    <cellStyle name="Normal 7 2 7 3 2" xfId="41014"/>
    <cellStyle name="Normal 7 2 7 4" xfId="41015"/>
    <cellStyle name="Normal 7 2 8" xfId="41016"/>
    <cellStyle name="Normal 7 2 8 2" xfId="41017"/>
    <cellStyle name="Normal 7 2 9" xfId="41018"/>
    <cellStyle name="Normal 7 2 9 2" xfId="41019"/>
    <cellStyle name="Normal 7 20" xfId="41020"/>
    <cellStyle name="Normal 7 21" xfId="41021"/>
    <cellStyle name="Normal 7 22" xfId="41022"/>
    <cellStyle name="Normal 7 23" xfId="41023"/>
    <cellStyle name="Normal 7 24" xfId="41024"/>
    <cellStyle name="Normal 7 25" xfId="41025"/>
    <cellStyle name="Normal 7 26" xfId="41026"/>
    <cellStyle name="Normal 7 27" xfId="41027"/>
    <cellStyle name="Normal 7 28" xfId="41028"/>
    <cellStyle name="Normal 7 29" xfId="41029"/>
    <cellStyle name="Normal 7 3" xfId="41030"/>
    <cellStyle name="Normal 7 3 10" xfId="41031"/>
    <cellStyle name="Normal 7 3 2" xfId="41032"/>
    <cellStyle name="Normal 7 3 2 2" xfId="41033"/>
    <cellStyle name="Normal 7 3 2 2 2" xfId="41034"/>
    <cellStyle name="Normal 7 3 2 2 2 2" xfId="41035"/>
    <cellStyle name="Normal 7 3 2 2 2 2 2" xfId="41036"/>
    <cellStyle name="Normal 7 3 2 2 2 2 2 2" xfId="41037"/>
    <cellStyle name="Normal 7 3 2 2 2 2 3" xfId="41038"/>
    <cellStyle name="Normal 7 3 2 2 2 2 3 2" xfId="41039"/>
    <cellStyle name="Normal 7 3 2 2 2 2 4" xfId="41040"/>
    <cellStyle name="Normal 7 3 2 2 2 3" xfId="41041"/>
    <cellStyle name="Normal 7 3 2 2 2 3 2" xfId="41042"/>
    <cellStyle name="Normal 7 3 2 2 2 4" xfId="41043"/>
    <cellStyle name="Normal 7 3 2 2 2 4 2" xfId="41044"/>
    <cellStyle name="Normal 7 3 2 2 2 5" xfId="41045"/>
    <cellStyle name="Normal 7 3 2 2 3" xfId="41046"/>
    <cellStyle name="Normal 7 3 2 2 3 2" xfId="41047"/>
    <cellStyle name="Normal 7 3 2 2 3 2 2" xfId="41048"/>
    <cellStyle name="Normal 7 3 2 2 3 3" xfId="41049"/>
    <cellStyle name="Normal 7 3 2 2 3 3 2" xfId="41050"/>
    <cellStyle name="Normal 7 3 2 2 3 4" xfId="41051"/>
    <cellStyle name="Normal 7 3 2 2 4" xfId="41052"/>
    <cellStyle name="Normal 7 3 2 2 4 2" xfId="41053"/>
    <cellStyle name="Normal 7 3 2 2 5" xfId="41054"/>
    <cellStyle name="Normal 7 3 2 2 5 2" xfId="41055"/>
    <cellStyle name="Normal 7 3 2 2 6" xfId="41056"/>
    <cellStyle name="Normal 7 3 2 3" xfId="41057"/>
    <cellStyle name="Normal 7 3 2 3 2" xfId="41058"/>
    <cellStyle name="Normal 7 3 2 3 2 2" xfId="41059"/>
    <cellStyle name="Normal 7 3 2 3 2 2 2" xfId="41060"/>
    <cellStyle name="Normal 7 3 2 3 2 2 2 2" xfId="41061"/>
    <cellStyle name="Normal 7 3 2 3 2 2 3" xfId="41062"/>
    <cellStyle name="Normal 7 3 2 3 2 2 3 2" xfId="41063"/>
    <cellStyle name="Normal 7 3 2 3 2 2 4" xfId="41064"/>
    <cellStyle name="Normal 7 3 2 3 2 3" xfId="41065"/>
    <cellStyle name="Normal 7 3 2 3 2 3 2" xfId="41066"/>
    <cellStyle name="Normal 7 3 2 3 2 4" xfId="41067"/>
    <cellStyle name="Normal 7 3 2 3 2 4 2" xfId="41068"/>
    <cellStyle name="Normal 7 3 2 3 2 5" xfId="41069"/>
    <cellStyle name="Normal 7 3 2 3 3" xfId="41070"/>
    <cellStyle name="Normal 7 3 2 3 3 2" xfId="41071"/>
    <cellStyle name="Normal 7 3 2 3 3 2 2" xfId="41072"/>
    <cellStyle name="Normal 7 3 2 3 3 3" xfId="41073"/>
    <cellStyle name="Normal 7 3 2 3 3 3 2" xfId="41074"/>
    <cellStyle name="Normal 7 3 2 3 3 4" xfId="41075"/>
    <cellStyle name="Normal 7 3 2 3 4" xfId="41076"/>
    <cellStyle name="Normal 7 3 2 3 4 2" xfId="41077"/>
    <cellStyle name="Normal 7 3 2 3 5" xfId="41078"/>
    <cellStyle name="Normal 7 3 2 3 5 2" xfId="41079"/>
    <cellStyle name="Normal 7 3 2 3 6" xfId="41080"/>
    <cellStyle name="Normal 7 3 2 4" xfId="41081"/>
    <cellStyle name="Normal 7 3 2 4 2" xfId="41082"/>
    <cellStyle name="Normal 7 3 2 4 2 2" xfId="41083"/>
    <cellStyle name="Normal 7 3 2 4 2 2 2" xfId="41084"/>
    <cellStyle name="Normal 7 3 2 4 2 2 2 2" xfId="41085"/>
    <cellStyle name="Normal 7 3 2 4 2 2 3" xfId="41086"/>
    <cellStyle name="Normal 7 3 2 4 2 2 3 2" xfId="41087"/>
    <cellStyle name="Normal 7 3 2 4 2 2 4" xfId="41088"/>
    <cellStyle name="Normal 7 3 2 4 2 3" xfId="41089"/>
    <cellStyle name="Normal 7 3 2 4 2 3 2" xfId="41090"/>
    <cellStyle name="Normal 7 3 2 4 2 4" xfId="41091"/>
    <cellStyle name="Normal 7 3 2 4 2 4 2" xfId="41092"/>
    <cellStyle name="Normal 7 3 2 4 2 5" xfId="41093"/>
    <cellStyle name="Normal 7 3 2 4 3" xfId="41094"/>
    <cellStyle name="Normal 7 3 2 4 3 2" xfId="41095"/>
    <cellStyle name="Normal 7 3 2 4 3 2 2" xfId="41096"/>
    <cellStyle name="Normal 7 3 2 4 3 3" xfId="41097"/>
    <cellStyle name="Normal 7 3 2 4 3 3 2" xfId="41098"/>
    <cellStyle name="Normal 7 3 2 4 3 4" xfId="41099"/>
    <cellStyle name="Normal 7 3 2 4 4" xfId="41100"/>
    <cellStyle name="Normal 7 3 2 4 4 2" xfId="41101"/>
    <cellStyle name="Normal 7 3 2 4 5" xfId="41102"/>
    <cellStyle name="Normal 7 3 2 4 5 2" xfId="41103"/>
    <cellStyle name="Normal 7 3 2 4 6" xfId="41104"/>
    <cellStyle name="Normal 7 3 2 5" xfId="41105"/>
    <cellStyle name="Normal 7 3 2 5 2" xfId="41106"/>
    <cellStyle name="Normal 7 3 2 5 2 2" xfId="41107"/>
    <cellStyle name="Normal 7 3 2 5 2 2 2" xfId="41108"/>
    <cellStyle name="Normal 7 3 2 5 2 3" xfId="41109"/>
    <cellStyle name="Normal 7 3 2 5 2 3 2" xfId="41110"/>
    <cellStyle name="Normal 7 3 2 5 2 4" xfId="41111"/>
    <cellStyle name="Normal 7 3 2 5 3" xfId="41112"/>
    <cellStyle name="Normal 7 3 2 5 3 2" xfId="41113"/>
    <cellStyle name="Normal 7 3 2 5 4" xfId="41114"/>
    <cellStyle name="Normal 7 3 2 5 4 2" xfId="41115"/>
    <cellStyle name="Normal 7 3 2 5 5" xfId="41116"/>
    <cellStyle name="Normal 7 3 2 6" xfId="41117"/>
    <cellStyle name="Normal 7 3 2 6 2" xfId="41118"/>
    <cellStyle name="Normal 7 3 2 6 2 2" xfId="41119"/>
    <cellStyle name="Normal 7 3 2 6 3" xfId="41120"/>
    <cellStyle name="Normal 7 3 2 6 3 2" xfId="41121"/>
    <cellStyle name="Normal 7 3 2 6 4" xfId="41122"/>
    <cellStyle name="Normal 7 3 2 7" xfId="41123"/>
    <cellStyle name="Normal 7 3 2 7 2" xfId="41124"/>
    <cellStyle name="Normal 7 3 2 8" xfId="41125"/>
    <cellStyle name="Normal 7 3 2 8 2" xfId="41126"/>
    <cellStyle name="Normal 7 3 2 9" xfId="41127"/>
    <cellStyle name="Normal 7 3 3" xfId="41128"/>
    <cellStyle name="Normal 7 3 3 2" xfId="41129"/>
    <cellStyle name="Normal 7 3 3 2 2" xfId="41130"/>
    <cellStyle name="Normal 7 3 3 2 2 2" xfId="41131"/>
    <cellStyle name="Normal 7 3 3 2 2 2 2" xfId="41132"/>
    <cellStyle name="Normal 7 3 3 2 2 3" xfId="41133"/>
    <cellStyle name="Normal 7 3 3 2 2 3 2" xfId="41134"/>
    <cellStyle name="Normal 7 3 3 2 2 4" xfId="41135"/>
    <cellStyle name="Normal 7 3 3 2 3" xfId="41136"/>
    <cellStyle name="Normal 7 3 3 2 3 2" xfId="41137"/>
    <cellStyle name="Normal 7 3 3 2 4" xfId="41138"/>
    <cellStyle name="Normal 7 3 3 2 4 2" xfId="41139"/>
    <cellStyle name="Normal 7 3 3 2 5" xfId="41140"/>
    <cellStyle name="Normal 7 3 3 3" xfId="41141"/>
    <cellStyle name="Normal 7 3 3 3 2" xfId="41142"/>
    <cellStyle name="Normal 7 3 3 3 2 2" xfId="41143"/>
    <cellStyle name="Normal 7 3 3 3 3" xfId="41144"/>
    <cellStyle name="Normal 7 3 3 3 3 2" xfId="41145"/>
    <cellStyle name="Normal 7 3 3 3 4" xfId="41146"/>
    <cellStyle name="Normal 7 3 3 4" xfId="41147"/>
    <cellStyle name="Normal 7 3 3 4 2" xfId="41148"/>
    <cellStyle name="Normal 7 3 3 5" xfId="41149"/>
    <cellStyle name="Normal 7 3 3 5 2" xfId="41150"/>
    <cellStyle name="Normal 7 3 3 6" xfId="41151"/>
    <cellStyle name="Normal 7 3 4" xfId="41152"/>
    <cellStyle name="Normal 7 3 4 2" xfId="41153"/>
    <cellStyle name="Normal 7 3 4 2 2" xfId="41154"/>
    <cellStyle name="Normal 7 3 4 2 2 2" xfId="41155"/>
    <cellStyle name="Normal 7 3 4 2 2 2 2" xfId="41156"/>
    <cellStyle name="Normal 7 3 4 2 2 3" xfId="41157"/>
    <cellStyle name="Normal 7 3 4 2 2 3 2" xfId="41158"/>
    <cellStyle name="Normal 7 3 4 2 2 4" xfId="41159"/>
    <cellStyle name="Normal 7 3 4 2 3" xfId="41160"/>
    <cellStyle name="Normal 7 3 4 2 3 2" xfId="41161"/>
    <cellStyle name="Normal 7 3 4 2 4" xfId="41162"/>
    <cellStyle name="Normal 7 3 4 2 4 2" xfId="41163"/>
    <cellStyle name="Normal 7 3 4 2 5" xfId="41164"/>
    <cellStyle name="Normal 7 3 4 3" xfId="41165"/>
    <cellStyle name="Normal 7 3 4 3 2" xfId="41166"/>
    <cellStyle name="Normal 7 3 4 3 2 2" xfId="41167"/>
    <cellStyle name="Normal 7 3 4 3 3" xfId="41168"/>
    <cellStyle name="Normal 7 3 4 3 3 2" xfId="41169"/>
    <cellStyle name="Normal 7 3 4 3 4" xfId="41170"/>
    <cellStyle name="Normal 7 3 4 4" xfId="41171"/>
    <cellStyle name="Normal 7 3 4 4 2" xfId="41172"/>
    <cellStyle name="Normal 7 3 4 5" xfId="41173"/>
    <cellStyle name="Normal 7 3 4 5 2" xfId="41174"/>
    <cellStyle name="Normal 7 3 4 6" xfId="41175"/>
    <cellStyle name="Normal 7 3 5" xfId="41176"/>
    <cellStyle name="Normal 7 3 5 2" xfId="41177"/>
    <cellStyle name="Normal 7 3 5 2 2" xfId="41178"/>
    <cellStyle name="Normal 7 3 5 2 2 2" xfId="41179"/>
    <cellStyle name="Normal 7 3 5 2 2 2 2" xfId="41180"/>
    <cellStyle name="Normal 7 3 5 2 2 3" xfId="41181"/>
    <cellStyle name="Normal 7 3 5 2 2 3 2" xfId="41182"/>
    <cellStyle name="Normal 7 3 5 2 2 4" xfId="41183"/>
    <cellStyle name="Normal 7 3 5 2 3" xfId="41184"/>
    <cellStyle name="Normal 7 3 5 2 3 2" xfId="41185"/>
    <cellStyle name="Normal 7 3 5 2 4" xfId="41186"/>
    <cellStyle name="Normal 7 3 5 2 4 2" xfId="41187"/>
    <cellStyle name="Normal 7 3 5 2 5" xfId="41188"/>
    <cellStyle name="Normal 7 3 5 3" xfId="41189"/>
    <cellStyle name="Normal 7 3 5 3 2" xfId="41190"/>
    <cellStyle name="Normal 7 3 5 3 2 2" xfId="41191"/>
    <cellStyle name="Normal 7 3 5 3 3" xfId="41192"/>
    <cellStyle name="Normal 7 3 5 3 3 2" xfId="41193"/>
    <cellStyle name="Normal 7 3 5 3 4" xfId="41194"/>
    <cellStyle name="Normal 7 3 5 4" xfId="41195"/>
    <cellStyle name="Normal 7 3 5 4 2" xfId="41196"/>
    <cellStyle name="Normal 7 3 5 5" xfId="41197"/>
    <cellStyle name="Normal 7 3 5 5 2" xfId="41198"/>
    <cellStyle name="Normal 7 3 5 6" xfId="41199"/>
    <cellStyle name="Normal 7 3 6" xfId="41200"/>
    <cellStyle name="Normal 7 3 6 2" xfId="41201"/>
    <cellStyle name="Normal 7 3 6 2 2" xfId="41202"/>
    <cellStyle name="Normal 7 3 6 2 2 2" xfId="41203"/>
    <cellStyle name="Normal 7 3 6 2 3" xfId="41204"/>
    <cellStyle name="Normal 7 3 6 2 3 2" xfId="41205"/>
    <cellStyle name="Normal 7 3 6 2 4" xfId="41206"/>
    <cellStyle name="Normal 7 3 6 3" xfId="41207"/>
    <cellStyle name="Normal 7 3 6 3 2" xfId="41208"/>
    <cellStyle name="Normal 7 3 6 4" xfId="41209"/>
    <cellStyle name="Normal 7 3 6 4 2" xfId="41210"/>
    <cellStyle name="Normal 7 3 6 5" xfId="41211"/>
    <cellStyle name="Normal 7 3 7" xfId="41212"/>
    <cellStyle name="Normal 7 3 7 2" xfId="41213"/>
    <cellStyle name="Normal 7 3 7 2 2" xfId="41214"/>
    <cellStyle name="Normal 7 3 7 3" xfId="41215"/>
    <cellStyle name="Normal 7 3 7 3 2" xfId="41216"/>
    <cellStyle name="Normal 7 3 7 4" xfId="41217"/>
    <cellStyle name="Normal 7 3 8" xfId="41218"/>
    <cellStyle name="Normal 7 3 8 2" xfId="41219"/>
    <cellStyle name="Normal 7 3 9" xfId="41220"/>
    <cellStyle name="Normal 7 3 9 2" xfId="41221"/>
    <cellStyle name="Normal 7 30" xfId="41222"/>
    <cellStyle name="Normal 7 31" xfId="41223"/>
    <cellStyle name="Normal 7 32" xfId="41224"/>
    <cellStyle name="Normal 7 32 2" xfId="41225"/>
    <cellStyle name="Normal 7 32 2 2" xfId="41226"/>
    <cellStyle name="Normal 7 32 2 2 2" xfId="41227"/>
    <cellStyle name="Normal 7 32 2 2 2 2" xfId="41228"/>
    <cellStyle name="Normal 7 32 2 2 2 2 2" xfId="41229"/>
    <cellStyle name="Normal 7 32 2 2 2 3" xfId="41230"/>
    <cellStyle name="Normal 7 32 2 2 2 3 2" xfId="41231"/>
    <cellStyle name="Normal 7 32 2 2 2 4" xfId="41232"/>
    <cellStyle name="Normal 7 32 2 2 3" xfId="41233"/>
    <cellStyle name="Normal 7 32 2 2 3 2" xfId="41234"/>
    <cellStyle name="Normal 7 32 2 2 4" xfId="41235"/>
    <cellStyle name="Normal 7 32 2 2 4 2" xfId="41236"/>
    <cellStyle name="Normal 7 32 2 2 5" xfId="41237"/>
    <cellStyle name="Normal 7 32 2 3" xfId="41238"/>
    <cellStyle name="Normal 7 32 2 3 2" xfId="41239"/>
    <cellStyle name="Normal 7 32 2 3 2 2" xfId="41240"/>
    <cellStyle name="Normal 7 32 2 3 3" xfId="41241"/>
    <cellStyle name="Normal 7 32 2 3 3 2" xfId="41242"/>
    <cellStyle name="Normal 7 32 2 3 4" xfId="41243"/>
    <cellStyle name="Normal 7 32 2 4" xfId="41244"/>
    <cellStyle name="Normal 7 32 2 4 2" xfId="41245"/>
    <cellStyle name="Normal 7 32 2 5" xfId="41246"/>
    <cellStyle name="Normal 7 32 2 5 2" xfId="41247"/>
    <cellStyle name="Normal 7 32 2 6" xfId="41248"/>
    <cellStyle name="Normal 7 32 3" xfId="41249"/>
    <cellStyle name="Normal 7 32 3 2" xfId="41250"/>
    <cellStyle name="Normal 7 32 3 2 2" xfId="41251"/>
    <cellStyle name="Normal 7 32 3 2 2 2" xfId="41252"/>
    <cellStyle name="Normal 7 32 3 2 2 2 2" xfId="41253"/>
    <cellStyle name="Normal 7 32 3 2 2 3" xfId="41254"/>
    <cellStyle name="Normal 7 32 3 2 2 3 2" xfId="41255"/>
    <cellStyle name="Normal 7 32 3 2 2 4" xfId="41256"/>
    <cellStyle name="Normal 7 32 3 2 3" xfId="41257"/>
    <cellStyle name="Normal 7 32 3 2 3 2" xfId="41258"/>
    <cellStyle name="Normal 7 32 3 2 4" xfId="41259"/>
    <cellStyle name="Normal 7 32 3 2 4 2" xfId="41260"/>
    <cellStyle name="Normal 7 32 3 2 5" xfId="41261"/>
    <cellStyle name="Normal 7 32 3 3" xfId="41262"/>
    <cellStyle name="Normal 7 32 3 3 2" xfId="41263"/>
    <cellStyle name="Normal 7 32 3 3 2 2" xfId="41264"/>
    <cellStyle name="Normal 7 32 3 3 3" xfId="41265"/>
    <cellStyle name="Normal 7 32 3 3 3 2" xfId="41266"/>
    <cellStyle name="Normal 7 32 3 3 4" xfId="41267"/>
    <cellStyle name="Normal 7 32 3 4" xfId="41268"/>
    <cellStyle name="Normal 7 32 3 4 2" xfId="41269"/>
    <cellStyle name="Normal 7 32 3 5" xfId="41270"/>
    <cellStyle name="Normal 7 32 3 5 2" xfId="41271"/>
    <cellStyle name="Normal 7 32 3 6" xfId="41272"/>
    <cellStyle name="Normal 7 32 4" xfId="41273"/>
    <cellStyle name="Normal 7 32 4 2" xfId="41274"/>
    <cellStyle name="Normal 7 32 4 2 2" xfId="41275"/>
    <cellStyle name="Normal 7 32 4 2 2 2" xfId="41276"/>
    <cellStyle name="Normal 7 32 4 2 2 2 2" xfId="41277"/>
    <cellStyle name="Normal 7 32 4 2 2 3" xfId="41278"/>
    <cellStyle name="Normal 7 32 4 2 2 3 2" xfId="41279"/>
    <cellStyle name="Normal 7 32 4 2 2 4" xfId="41280"/>
    <cellStyle name="Normal 7 32 4 2 3" xfId="41281"/>
    <cellStyle name="Normal 7 32 4 2 3 2" xfId="41282"/>
    <cellStyle name="Normal 7 32 4 2 4" xfId="41283"/>
    <cellStyle name="Normal 7 32 4 2 4 2" xfId="41284"/>
    <cellStyle name="Normal 7 32 4 2 5" xfId="41285"/>
    <cellStyle name="Normal 7 32 4 3" xfId="41286"/>
    <cellStyle name="Normal 7 32 4 3 2" xfId="41287"/>
    <cellStyle name="Normal 7 32 4 3 2 2" xfId="41288"/>
    <cellStyle name="Normal 7 32 4 3 3" xfId="41289"/>
    <cellStyle name="Normal 7 32 4 3 3 2" xfId="41290"/>
    <cellStyle name="Normal 7 32 4 3 4" xfId="41291"/>
    <cellStyle name="Normal 7 32 4 4" xfId="41292"/>
    <cellStyle name="Normal 7 32 4 4 2" xfId="41293"/>
    <cellStyle name="Normal 7 32 4 5" xfId="41294"/>
    <cellStyle name="Normal 7 32 4 5 2" xfId="41295"/>
    <cellStyle name="Normal 7 32 4 6" xfId="41296"/>
    <cellStyle name="Normal 7 32 5" xfId="41297"/>
    <cellStyle name="Normal 7 32 5 2" xfId="41298"/>
    <cellStyle name="Normal 7 32 5 2 2" xfId="41299"/>
    <cellStyle name="Normal 7 32 5 2 2 2" xfId="41300"/>
    <cellStyle name="Normal 7 32 5 2 3" xfId="41301"/>
    <cellStyle name="Normal 7 32 5 2 3 2" xfId="41302"/>
    <cellStyle name="Normal 7 32 5 2 4" xfId="41303"/>
    <cellStyle name="Normal 7 32 5 3" xfId="41304"/>
    <cellStyle name="Normal 7 32 5 3 2" xfId="41305"/>
    <cellStyle name="Normal 7 32 5 4" xfId="41306"/>
    <cellStyle name="Normal 7 32 5 4 2" xfId="41307"/>
    <cellStyle name="Normal 7 32 5 5" xfId="41308"/>
    <cellStyle name="Normal 7 32 6" xfId="41309"/>
    <cellStyle name="Normal 7 32 6 2" xfId="41310"/>
    <cellStyle name="Normal 7 32 6 2 2" xfId="41311"/>
    <cellStyle name="Normal 7 32 6 3" xfId="41312"/>
    <cellStyle name="Normal 7 32 6 3 2" xfId="41313"/>
    <cellStyle name="Normal 7 32 6 4" xfId="41314"/>
    <cellStyle name="Normal 7 32 7" xfId="41315"/>
    <cellStyle name="Normal 7 32 7 2" xfId="41316"/>
    <cellStyle name="Normal 7 32 8" xfId="41317"/>
    <cellStyle name="Normal 7 32 8 2" xfId="41318"/>
    <cellStyle name="Normal 7 32 9" xfId="41319"/>
    <cellStyle name="Normal 7 33" xfId="41320"/>
    <cellStyle name="Normal 7 33 2" xfId="41321"/>
    <cellStyle name="Normal 7 33 2 2" xfId="41322"/>
    <cellStyle name="Normal 7 33 2 2 2" xfId="41323"/>
    <cellStyle name="Normal 7 33 2 2 2 2" xfId="41324"/>
    <cellStyle name="Normal 7 33 2 2 3" xfId="41325"/>
    <cellStyle name="Normal 7 33 2 2 3 2" xfId="41326"/>
    <cellStyle name="Normal 7 33 2 2 4" xfId="41327"/>
    <cellStyle name="Normal 7 33 2 3" xfId="41328"/>
    <cellStyle name="Normal 7 33 2 3 2" xfId="41329"/>
    <cellStyle name="Normal 7 33 2 4" xfId="41330"/>
    <cellStyle name="Normal 7 33 2 4 2" xfId="41331"/>
    <cellStyle name="Normal 7 33 2 5" xfId="41332"/>
    <cellStyle name="Normal 7 33 3" xfId="41333"/>
    <cellStyle name="Normal 7 33 3 2" xfId="41334"/>
    <cellStyle name="Normal 7 33 3 2 2" xfId="41335"/>
    <cellStyle name="Normal 7 33 3 3" xfId="41336"/>
    <cellStyle name="Normal 7 33 3 3 2" xfId="41337"/>
    <cellStyle name="Normal 7 33 3 4" xfId="41338"/>
    <cellStyle name="Normal 7 33 4" xfId="41339"/>
    <cellStyle name="Normal 7 33 4 2" xfId="41340"/>
    <cellStyle name="Normal 7 33 5" xfId="41341"/>
    <cellStyle name="Normal 7 33 5 2" xfId="41342"/>
    <cellStyle name="Normal 7 33 6" xfId="41343"/>
    <cellStyle name="Normal 7 34" xfId="41344"/>
    <cellStyle name="Normal 7 34 2" xfId="41345"/>
    <cellStyle name="Normal 7 34 2 2" xfId="41346"/>
    <cellStyle name="Normal 7 34 2 2 2" xfId="41347"/>
    <cellStyle name="Normal 7 34 2 2 2 2" xfId="41348"/>
    <cellStyle name="Normal 7 34 2 2 3" xfId="41349"/>
    <cellStyle name="Normal 7 34 2 2 3 2" xfId="41350"/>
    <cellStyle name="Normal 7 34 2 2 4" xfId="41351"/>
    <cellStyle name="Normal 7 34 2 3" xfId="41352"/>
    <cellStyle name="Normal 7 34 2 3 2" xfId="41353"/>
    <cellStyle name="Normal 7 34 2 4" xfId="41354"/>
    <cellStyle name="Normal 7 34 2 4 2" xfId="41355"/>
    <cellStyle name="Normal 7 34 2 5" xfId="41356"/>
    <cellStyle name="Normal 7 34 3" xfId="41357"/>
    <cellStyle name="Normal 7 34 3 2" xfId="41358"/>
    <cellStyle name="Normal 7 34 3 2 2" xfId="41359"/>
    <cellStyle name="Normal 7 34 3 3" xfId="41360"/>
    <cellStyle name="Normal 7 34 3 3 2" xfId="41361"/>
    <cellStyle name="Normal 7 34 3 4" xfId="41362"/>
    <cellStyle name="Normal 7 34 4" xfId="41363"/>
    <cellStyle name="Normal 7 34 4 2" xfId="41364"/>
    <cellStyle name="Normal 7 34 5" xfId="41365"/>
    <cellStyle name="Normal 7 34 5 2" xfId="41366"/>
    <cellStyle name="Normal 7 34 6" xfId="41367"/>
    <cellStyle name="Normal 7 35" xfId="41368"/>
    <cellStyle name="Normal 7 35 2" xfId="41369"/>
    <cellStyle name="Normal 7 35 2 2" xfId="41370"/>
    <cellStyle name="Normal 7 35 2 2 2" xfId="41371"/>
    <cellStyle name="Normal 7 35 2 2 2 2" xfId="41372"/>
    <cellStyle name="Normal 7 35 2 2 3" xfId="41373"/>
    <cellStyle name="Normal 7 35 2 2 3 2" xfId="41374"/>
    <cellStyle name="Normal 7 35 2 2 4" xfId="41375"/>
    <cellStyle name="Normal 7 35 2 3" xfId="41376"/>
    <cellStyle name="Normal 7 35 2 3 2" xfId="41377"/>
    <cellStyle name="Normal 7 35 2 4" xfId="41378"/>
    <cellStyle name="Normal 7 35 2 4 2" xfId="41379"/>
    <cellStyle name="Normal 7 35 2 5" xfId="41380"/>
    <cellStyle name="Normal 7 35 3" xfId="41381"/>
    <cellStyle name="Normal 7 35 3 2" xfId="41382"/>
    <cellStyle name="Normal 7 35 3 2 2" xfId="41383"/>
    <cellStyle name="Normal 7 35 3 3" xfId="41384"/>
    <cellStyle name="Normal 7 35 3 3 2" xfId="41385"/>
    <cellStyle name="Normal 7 35 3 4" xfId="41386"/>
    <cellStyle name="Normal 7 35 4" xfId="41387"/>
    <cellStyle name="Normal 7 35 4 2" xfId="41388"/>
    <cellStyle name="Normal 7 35 5" xfId="41389"/>
    <cellStyle name="Normal 7 35 5 2" xfId="41390"/>
    <cellStyle name="Normal 7 35 6" xfId="41391"/>
    <cellStyle name="Normal 7 36" xfId="41392"/>
    <cellStyle name="Normal 7 36 2" xfId="41393"/>
    <cellStyle name="Normal 7 36 2 2" xfId="41394"/>
    <cellStyle name="Normal 7 36 2 2 2" xfId="41395"/>
    <cellStyle name="Normal 7 36 2 3" xfId="41396"/>
    <cellStyle name="Normal 7 36 2 3 2" xfId="41397"/>
    <cellStyle name="Normal 7 36 2 4" xfId="41398"/>
    <cellStyle name="Normal 7 36 3" xfId="41399"/>
    <cellStyle name="Normal 7 36 3 2" xfId="41400"/>
    <cellStyle name="Normal 7 36 4" xfId="41401"/>
    <cellStyle name="Normal 7 36 4 2" xfId="41402"/>
    <cellStyle name="Normal 7 36 5" xfId="41403"/>
    <cellStyle name="Normal 7 37" xfId="41404"/>
    <cellStyle name="Normal 7 37 2" xfId="41405"/>
    <cellStyle name="Normal 7 37 2 2" xfId="41406"/>
    <cellStyle name="Normal 7 37 3" xfId="41407"/>
    <cellStyle name="Normal 7 37 3 2" xfId="41408"/>
    <cellStyle name="Normal 7 37 4" xfId="41409"/>
    <cellStyle name="Normal 7 38" xfId="41410"/>
    <cellStyle name="Normal 7 38 2" xfId="41411"/>
    <cellStyle name="Normal 7 39" xfId="41412"/>
    <cellStyle name="Normal 7 39 2" xfId="41413"/>
    <cellStyle name="Normal 7 4" xfId="41414"/>
    <cellStyle name="Normal 7 4 10" xfId="41415"/>
    <cellStyle name="Normal 7 4 2" xfId="41416"/>
    <cellStyle name="Normal 7 4 2 2" xfId="41417"/>
    <cellStyle name="Normal 7 4 2 2 2" xfId="41418"/>
    <cellStyle name="Normal 7 4 2 2 2 2" xfId="41419"/>
    <cellStyle name="Normal 7 4 2 2 2 2 2" xfId="41420"/>
    <cellStyle name="Normal 7 4 2 2 2 2 2 2" xfId="41421"/>
    <cellStyle name="Normal 7 4 2 2 2 2 3" xfId="41422"/>
    <cellStyle name="Normal 7 4 2 2 2 2 3 2" xfId="41423"/>
    <cellStyle name="Normal 7 4 2 2 2 2 4" xfId="41424"/>
    <cellStyle name="Normal 7 4 2 2 2 3" xfId="41425"/>
    <cellStyle name="Normal 7 4 2 2 2 3 2" xfId="41426"/>
    <cellStyle name="Normal 7 4 2 2 2 4" xfId="41427"/>
    <cellStyle name="Normal 7 4 2 2 2 4 2" xfId="41428"/>
    <cellStyle name="Normal 7 4 2 2 2 5" xfId="41429"/>
    <cellStyle name="Normal 7 4 2 2 3" xfId="41430"/>
    <cellStyle name="Normal 7 4 2 2 3 2" xfId="41431"/>
    <cellStyle name="Normal 7 4 2 2 3 2 2" xfId="41432"/>
    <cellStyle name="Normal 7 4 2 2 3 3" xfId="41433"/>
    <cellStyle name="Normal 7 4 2 2 3 3 2" xfId="41434"/>
    <cellStyle name="Normal 7 4 2 2 3 4" xfId="41435"/>
    <cellStyle name="Normal 7 4 2 2 4" xfId="41436"/>
    <cellStyle name="Normal 7 4 2 2 4 2" xfId="41437"/>
    <cellStyle name="Normal 7 4 2 2 5" xfId="41438"/>
    <cellStyle name="Normal 7 4 2 2 5 2" xfId="41439"/>
    <cellStyle name="Normal 7 4 2 2 6" xfId="41440"/>
    <cellStyle name="Normal 7 4 2 3" xfId="41441"/>
    <cellStyle name="Normal 7 4 2 3 2" xfId="41442"/>
    <cellStyle name="Normal 7 4 2 3 2 2" xfId="41443"/>
    <cellStyle name="Normal 7 4 2 3 2 2 2" xfId="41444"/>
    <cellStyle name="Normal 7 4 2 3 2 2 2 2" xfId="41445"/>
    <cellStyle name="Normal 7 4 2 3 2 2 3" xfId="41446"/>
    <cellStyle name="Normal 7 4 2 3 2 2 3 2" xfId="41447"/>
    <cellStyle name="Normal 7 4 2 3 2 2 4" xfId="41448"/>
    <cellStyle name="Normal 7 4 2 3 2 3" xfId="41449"/>
    <cellStyle name="Normal 7 4 2 3 2 3 2" xfId="41450"/>
    <cellStyle name="Normal 7 4 2 3 2 4" xfId="41451"/>
    <cellStyle name="Normal 7 4 2 3 2 4 2" xfId="41452"/>
    <cellStyle name="Normal 7 4 2 3 2 5" xfId="41453"/>
    <cellStyle name="Normal 7 4 2 3 3" xfId="41454"/>
    <cellStyle name="Normal 7 4 2 3 3 2" xfId="41455"/>
    <cellStyle name="Normal 7 4 2 3 3 2 2" xfId="41456"/>
    <cellStyle name="Normal 7 4 2 3 3 3" xfId="41457"/>
    <cellStyle name="Normal 7 4 2 3 3 3 2" xfId="41458"/>
    <cellStyle name="Normal 7 4 2 3 3 4" xfId="41459"/>
    <cellStyle name="Normal 7 4 2 3 4" xfId="41460"/>
    <cellStyle name="Normal 7 4 2 3 4 2" xfId="41461"/>
    <cellStyle name="Normal 7 4 2 3 5" xfId="41462"/>
    <cellStyle name="Normal 7 4 2 3 5 2" xfId="41463"/>
    <cellStyle name="Normal 7 4 2 3 6" xfId="41464"/>
    <cellStyle name="Normal 7 4 2 4" xfId="41465"/>
    <cellStyle name="Normal 7 4 2 4 2" xfId="41466"/>
    <cellStyle name="Normal 7 4 2 4 2 2" xfId="41467"/>
    <cellStyle name="Normal 7 4 2 4 2 2 2" xfId="41468"/>
    <cellStyle name="Normal 7 4 2 4 2 2 2 2" xfId="41469"/>
    <cellStyle name="Normal 7 4 2 4 2 2 3" xfId="41470"/>
    <cellStyle name="Normal 7 4 2 4 2 2 3 2" xfId="41471"/>
    <cellStyle name="Normal 7 4 2 4 2 2 4" xfId="41472"/>
    <cellStyle name="Normal 7 4 2 4 2 3" xfId="41473"/>
    <cellStyle name="Normal 7 4 2 4 2 3 2" xfId="41474"/>
    <cellStyle name="Normal 7 4 2 4 2 4" xfId="41475"/>
    <cellStyle name="Normal 7 4 2 4 2 4 2" xfId="41476"/>
    <cellStyle name="Normal 7 4 2 4 2 5" xfId="41477"/>
    <cellStyle name="Normal 7 4 2 4 3" xfId="41478"/>
    <cellStyle name="Normal 7 4 2 4 3 2" xfId="41479"/>
    <cellStyle name="Normal 7 4 2 4 3 2 2" xfId="41480"/>
    <cellStyle name="Normal 7 4 2 4 3 3" xfId="41481"/>
    <cellStyle name="Normal 7 4 2 4 3 3 2" xfId="41482"/>
    <cellStyle name="Normal 7 4 2 4 3 4" xfId="41483"/>
    <cellStyle name="Normal 7 4 2 4 4" xfId="41484"/>
    <cellStyle name="Normal 7 4 2 4 4 2" xfId="41485"/>
    <cellStyle name="Normal 7 4 2 4 5" xfId="41486"/>
    <cellStyle name="Normal 7 4 2 4 5 2" xfId="41487"/>
    <cellStyle name="Normal 7 4 2 4 6" xfId="41488"/>
    <cellStyle name="Normal 7 4 2 5" xfId="41489"/>
    <cellStyle name="Normal 7 4 2 5 2" xfId="41490"/>
    <cellStyle name="Normal 7 4 2 5 2 2" xfId="41491"/>
    <cellStyle name="Normal 7 4 2 5 2 2 2" xfId="41492"/>
    <cellStyle name="Normal 7 4 2 5 2 3" xfId="41493"/>
    <cellStyle name="Normal 7 4 2 5 2 3 2" xfId="41494"/>
    <cellStyle name="Normal 7 4 2 5 2 4" xfId="41495"/>
    <cellStyle name="Normal 7 4 2 5 3" xfId="41496"/>
    <cellStyle name="Normal 7 4 2 5 3 2" xfId="41497"/>
    <cellStyle name="Normal 7 4 2 5 4" xfId="41498"/>
    <cellStyle name="Normal 7 4 2 5 4 2" xfId="41499"/>
    <cellStyle name="Normal 7 4 2 5 5" xfId="41500"/>
    <cellStyle name="Normal 7 4 2 6" xfId="41501"/>
    <cellStyle name="Normal 7 4 2 6 2" xfId="41502"/>
    <cellStyle name="Normal 7 4 2 6 2 2" xfId="41503"/>
    <cellStyle name="Normal 7 4 2 6 3" xfId="41504"/>
    <cellStyle name="Normal 7 4 2 6 3 2" xfId="41505"/>
    <cellStyle name="Normal 7 4 2 6 4" xfId="41506"/>
    <cellStyle name="Normal 7 4 2 7" xfId="41507"/>
    <cellStyle name="Normal 7 4 2 7 2" xfId="41508"/>
    <cellStyle name="Normal 7 4 2 8" xfId="41509"/>
    <cellStyle name="Normal 7 4 2 8 2" xfId="41510"/>
    <cellStyle name="Normal 7 4 2 9" xfId="41511"/>
    <cellStyle name="Normal 7 4 3" xfId="41512"/>
    <cellStyle name="Normal 7 4 3 2" xfId="41513"/>
    <cellStyle name="Normal 7 4 3 2 2" xfId="41514"/>
    <cellStyle name="Normal 7 4 3 2 2 2" xfId="41515"/>
    <cellStyle name="Normal 7 4 3 2 2 2 2" xfId="41516"/>
    <cellStyle name="Normal 7 4 3 2 2 3" xfId="41517"/>
    <cellStyle name="Normal 7 4 3 2 2 3 2" xfId="41518"/>
    <cellStyle name="Normal 7 4 3 2 2 4" xfId="41519"/>
    <cellStyle name="Normal 7 4 3 2 3" xfId="41520"/>
    <cellStyle name="Normal 7 4 3 2 3 2" xfId="41521"/>
    <cellStyle name="Normal 7 4 3 2 4" xfId="41522"/>
    <cellStyle name="Normal 7 4 3 2 4 2" xfId="41523"/>
    <cellStyle name="Normal 7 4 3 2 5" xfId="41524"/>
    <cellStyle name="Normal 7 4 3 3" xfId="41525"/>
    <cellStyle name="Normal 7 4 3 3 2" xfId="41526"/>
    <cellStyle name="Normal 7 4 3 3 2 2" xfId="41527"/>
    <cellStyle name="Normal 7 4 3 3 3" xfId="41528"/>
    <cellStyle name="Normal 7 4 3 3 3 2" xfId="41529"/>
    <cellStyle name="Normal 7 4 3 3 4" xfId="41530"/>
    <cellStyle name="Normal 7 4 3 4" xfId="41531"/>
    <cellStyle name="Normal 7 4 3 4 2" xfId="41532"/>
    <cellStyle name="Normal 7 4 3 5" xfId="41533"/>
    <cellStyle name="Normal 7 4 3 5 2" xfId="41534"/>
    <cellStyle name="Normal 7 4 3 6" xfId="41535"/>
    <cellStyle name="Normal 7 4 4" xfId="41536"/>
    <cellStyle name="Normal 7 4 4 2" xfId="41537"/>
    <cellStyle name="Normal 7 4 4 2 2" xfId="41538"/>
    <cellStyle name="Normal 7 4 4 2 2 2" xfId="41539"/>
    <cellStyle name="Normal 7 4 4 2 2 2 2" xfId="41540"/>
    <cellStyle name="Normal 7 4 4 2 2 3" xfId="41541"/>
    <cellStyle name="Normal 7 4 4 2 2 3 2" xfId="41542"/>
    <cellStyle name="Normal 7 4 4 2 2 4" xfId="41543"/>
    <cellStyle name="Normal 7 4 4 2 3" xfId="41544"/>
    <cellStyle name="Normal 7 4 4 2 3 2" xfId="41545"/>
    <cellStyle name="Normal 7 4 4 2 4" xfId="41546"/>
    <cellStyle name="Normal 7 4 4 2 4 2" xfId="41547"/>
    <cellStyle name="Normal 7 4 4 2 5" xfId="41548"/>
    <cellStyle name="Normal 7 4 4 3" xfId="41549"/>
    <cellStyle name="Normal 7 4 4 3 2" xfId="41550"/>
    <cellStyle name="Normal 7 4 4 3 2 2" xfId="41551"/>
    <cellStyle name="Normal 7 4 4 3 3" xfId="41552"/>
    <cellStyle name="Normal 7 4 4 3 3 2" xfId="41553"/>
    <cellStyle name="Normal 7 4 4 3 4" xfId="41554"/>
    <cellStyle name="Normal 7 4 4 4" xfId="41555"/>
    <cellStyle name="Normal 7 4 4 4 2" xfId="41556"/>
    <cellStyle name="Normal 7 4 4 5" xfId="41557"/>
    <cellStyle name="Normal 7 4 4 5 2" xfId="41558"/>
    <cellStyle name="Normal 7 4 4 6" xfId="41559"/>
    <cellStyle name="Normal 7 4 5" xfId="41560"/>
    <cellStyle name="Normal 7 4 5 2" xfId="41561"/>
    <cellStyle name="Normal 7 4 5 2 2" xfId="41562"/>
    <cellStyle name="Normal 7 4 5 2 2 2" xfId="41563"/>
    <cellStyle name="Normal 7 4 5 2 2 2 2" xfId="41564"/>
    <cellStyle name="Normal 7 4 5 2 2 3" xfId="41565"/>
    <cellStyle name="Normal 7 4 5 2 2 3 2" xfId="41566"/>
    <cellStyle name="Normal 7 4 5 2 2 4" xfId="41567"/>
    <cellStyle name="Normal 7 4 5 2 3" xfId="41568"/>
    <cellStyle name="Normal 7 4 5 2 3 2" xfId="41569"/>
    <cellStyle name="Normal 7 4 5 2 4" xfId="41570"/>
    <cellStyle name="Normal 7 4 5 2 4 2" xfId="41571"/>
    <cellStyle name="Normal 7 4 5 2 5" xfId="41572"/>
    <cellStyle name="Normal 7 4 5 3" xfId="41573"/>
    <cellStyle name="Normal 7 4 5 3 2" xfId="41574"/>
    <cellStyle name="Normal 7 4 5 3 2 2" xfId="41575"/>
    <cellStyle name="Normal 7 4 5 3 3" xfId="41576"/>
    <cellStyle name="Normal 7 4 5 3 3 2" xfId="41577"/>
    <cellStyle name="Normal 7 4 5 3 4" xfId="41578"/>
    <cellStyle name="Normal 7 4 5 4" xfId="41579"/>
    <cellStyle name="Normal 7 4 5 4 2" xfId="41580"/>
    <cellStyle name="Normal 7 4 5 5" xfId="41581"/>
    <cellStyle name="Normal 7 4 5 5 2" xfId="41582"/>
    <cellStyle name="Normal 7 4 5 6" xfId="41583"/>
    <cellStyle name="Normal 7 4 6" xfId="41584"/>
    <cellStyle name="Normal 7 4 6 2" xfId="41585"/>
    <cellStyle name="Normal 7 4 6 2 2" xfId="41586"/>
    <cellStyle name="Normal 7 4 6 2 2 2" xfId="41587"/>
    <cellStyle name="Normal 7 4 6 2 3" xfId="41588"/>
    <cellStyle name="Normal 7 4 6 2 3 2" xfId="41589"/>
    <cellStyle name="Normal 7 4 6 2 4" xfId="41590"/>
    <cellStyle name="Normal 7 4 6 3" xfId="41591"/>
    <cellStyle name="Normal 7 4 6 3 2" xfId="41592"/>
    <cellStyle name="Normal 7 4 6 4" xfId="41593"/>
    <cellStyle name="Normal 7 4 6 4 2" xfId="41594"/>
    <cellStyle name="Normal 7 4 6 5" xfId="41595"/>
    <cellStyle name="Normal 7 4 7" xfId="41596"/>
    <cellStyle name="Normal 7 4 7 2" xfId="41597"/>
    <cellStyle name="Normal 7 4 7 2 2" xfId="41598"/>
    <cellStyle name="Normal 7 4 7 3" xfId="41599"/>
    <cellStyle name="Normal 7 4 7 3 2" xfId="41600"/>
    <cellStyle name="Normal 7 4 7 4" xfId="41601"/>
    <cellStyle name="Normal 7 4 8" xfId="41602"/>
    <cellStyle name="Normal 7 4 8 2" xfId="41603"/>
    <cellStyle name="Normal 7 4 9" xfId="41604"/>
    <cellStyle name="Normal 7 4 9 2" xfId="41605"/>
    <cellStyle name="Normal 7 40" xfId="41606"/>
    <cellStyle name="Normal 7 5" xfId="41607"/>
    <cellStyle name="Normal 7 5 10" xfId="41608"/>
    <cellStyle name="Normal 7 5 2" xfId="41609"/>
    <cellStyle name="Normal 7 5 2 2" xfId="41610"/>
    <cellStyle name="Normal 7 5 2 2 2" xfId="41611"/>
    <cellStyle name="Normal 7 5 2 2 2 2" xfId="41612"/>
    <cellStyle name="Normal 7 5 2 2 2 2 2" xfId="41613"/>
    <cellStyle name="Normal 7 5 2 2 2 2 2 2" xfId="41614"/>
    <cellStyle name="Normal 7 5 2 2 2 2 3" xfId="41615"/>
    <cellStyle name="Normal 7 5 2 2 2 2 3 2" xfId="41616"/>
    <cellStyle name="Normal 7 5 2 2 2 2 4" xfId="41617"/>
    <cellStyle name="Normal 7 5 2 2 2 3" xfId="41618"/>
    <cellStyle name="Normal 7 5 2 2 2 3 2" xfId="41619"/>
    <cellStyle name="Normal 7 5 2 2 2 4" xfId="41620"/>
    <cellStyle name="Normal 7 5 2 2 2 4 2" xfId="41621"/>
    <cellStyle name="Normal 7 5 2 2 2 5" xfId="41622"/>
    <cellStyle name="Normal 7 5 2 2 3" xfId="41623"/>
    <cellStyle name="Normal 7 5 2 2 3 2" xfId="41624"/>
    <cellStyle name="Normal 7 5 2 2 3 2 2" xfId="41625"/>
    <cellStyle name="Normal 7 5 2 2 3 3" xfId="41626"/>
    <cellStyle name="Normal 7 5 2 2 3 3 2" xfId="41627"/>
    <cellStyle name="Normal 7 5 2 2 3 4" xfId="41628"/>
    <cellStyle name="Normal 7 5 2 2 4" xfId="41629"/>
    <cellStyle name="Normal 7 5 2 2 4 2" xfId="41630"/>
    <cellStyle name="Normal 7 5 2 2 5" xfId="41631"/>
    <cellStyle name="Normal 7 5 2 2 5 2" xfId="41632"/>
    <cellStyle name="Normal 7 5 2 2 6" xfId="41633"/>
    <cellStyle name="Normal 7 5 2 3" xfId="41634"/>
    <cellStyle name="Normal 7 5 2 3 2" xfId="41635"/>
    <cellStyle name="Normal 7 5 2 3 2 2" xfId="41636"/>
    <cellStyle name="Normal 7 5 2 3 2 2 2" xfId="41637"/>
    <cellStyle name="Normal 7 5 2 3 2 2 2 2" xfId="41638"/>
    <cellStyle name="Normal 7 5 2 3 2 2 3" xfId="41639"/>
    <cellStyle name="Normal 7 5 2 3 2 2 3 2" xfId="41640"/>
    <cellStyle name="Normal 7 5 2 3 2 2 4" xfId="41641"/>
    <cellStyle name="Normal 7 5 2 3 2 3" xfId="41642"/>
    <cellStyle name="Normal 7 5 2 3 2 3 2" xfId="41643"/>
    <cellStyle name="Normal 7 5 2 3 2 4" xfId="41644"/>
    <cellStyle name="Normal 7 5 2 3 2 4 2" xfId="41645"/>
    <cellStyle name="Normal 7 5 2 3 2 5" xfId="41646"/>
    <cellStyle name="Normal 7 5 2 3 3" xfId="41647"/>
    <cellStyle name="Normal 7 5 2 3 3 2" xfId="41648"/>
    <cellStyle name="Normal 7 5 2 3 3 2 2" xfId="41649"/>
    <cellStyle name="Normal 7 5 2 3 3 3" xfId="41650"/>
    <cellStyle name="Normal 7 5 2 3 3 3 2" xfId="41651"/>
    <cellStyle name="Normal 7 5 2 3 3 4" xfId="41652"/>
    <cellStyle name="Normal 7 5 2 3 4" xfId="41653"/>
    <cellStyle name="Normal 7 5 2 3 4 2" xfId="41654"/>
    <cellStyle name="Normal 7 5 2 3 5" xfId="41655"/>
    <cellStyle name="Normal 7 5 2 3 5 2" xfId="41656"/>
    <cellStyle name="Normal 7 5 2 3 6" xfId="41657"/>
    <cellStyle name="Normal 7 5 2 4" xfId="41658"/>
    <cellStyle name="Normal 7 5 2 4 2" xfId="41659"/>
    <cellStyle name="Normal 7 5 2 4 2 2" xfId="41660"/>
    <cellStyle name="Normal 7 5 2 4 2 2 2" xfId="41661"/>
    <cellStyle name="Normal 7 5 2 4 2 2 2 2" xfId="41662"/>
    <cellStyle name="Normal 7 5 2 4 2 2 3" xfId="41663"/>
    <cellStyle name="Normal 7 5 2 4 2 2 3 2" xfId="41664"/>
    <cellStyle name="Normal 7 5 2 4 2 2 4" xfId="41665"/>
    <cellStyle name="Normal 7 5 2 4 2 3" xfId="41666"/>
    <cellStyle name="Normal 7 5 2 4 2 3 2" xfId="41667"/>
    <cellStyle name="Normal 7 5 2 4 2 4" xfId="41668"/>
    <cellStyle name="Normal 7 5 2 4 2 4 2" xfId="41669"/>
    <cellStyle name="Normal 7 5 2 4 2 5" xfId="41670"/>
    <cellStyle name="Normal 7 5 2 4 3" xfId="41671"/>
    <cellStyle name="Normal 7 5 2 4 3 2" xfId="41672"/>
    <cellStyle name="Normal 7 5 2 4 3 2 2" xfId="41673"/>
    <cellStyle name="Normal 7 5 2 4 3 3" xfId="41674"/>
    <cellStyle name="Normal 7 5 2 4 3 3 2" xfId="41675"/>
    <cellStyle name="Normal 7 5 2 4 3 4" xfId="41676"/>
    <cellStyle name="Normal 7 5 2 4 4" xfId="41677"/>
    <cellStyle name="Normal 7 5 2 4 4 2" xfId="41678"/>
    <cellStyle name="Normal 7 5 2 4 5" xfId="41679"/>
    <cellStyle name="Normal 7 5 2 4 5 2" xfId="41680"/>
    <cellStyle name="Normal 7 5 2 4 6" xfId="41681"/>
    <cellStyle name="Normal 7 5 2 5" xfId="41682"/>
    <cellStyle name="Normal 7 5 2 5 2" xfId="41683"/>
    <cellStyle name="Normal 7 5 2 5 2 2" xfId="41684"/>
    <cellStyle name="Normal 7 5 2 5 2 2 2" xfId="41685"/>
    <cellStyle name="Normal 7 5 2 5 2 3" xfId="41686"/>
    <cellStyle name="Normal 7 5 2 5 2 3 2" xfId="41687"/>
    <cellStyle name="Normal 7 5 2 5 2 4" xfId="41688"/>
    <cellStyle name="Normal 7 5 2 5 3" xfId="41689"/>
    <cellStyle name="Normal 7 5 2 5 3 2" xfId="41690"/>
    <cellStyle name="Normal 7 5 2 5 4" xfId="41691"/>
    <cellStyle name="Normal 7 5 2 5 4 2" xfId="41692"/>
    <cellStyle name="Normal 7 5 2 5 5" xfId="41693"/>
    <cellStyle name="Normal 7 5 2 6" xfId="41694"/>
    <cellStyle name="Normal 7 5 2 6 2" xfId="41695"/>
    <cellStyle name="Normal 7 5 2 6 2 2" xfId="41696"/>
    <cellStyle name="Normal 7 5 2 6 3" xfId="41697"/>
    <cellStyle name="Normal 7 5 2 6 3 2" xfId="41698"/>
    <cellStyle name="Normal 7 5 2 6 4" xfId="41699"/>
    <cellStyle name="Normal 7 5 2 7" xfId="41700"/>
    <cellStyle name="Normal 7 5 2 7 2" xfId="41701"/>
    <cellStyle name="Normal 7 5 2 8" xfId="41702"/>
    <cellStyle name="Normal 7 5 2 8 2" xfId="41703"/>
    <cellStyle name="Normal 7 5 2 9" xfId="41704"/>
    <cellStyle name="Normal 7 5 3" xfId="41705"/>
    <cellStyle name="Normal 7 5 3 2" xfId="41706"/>
    <cellStyle name="Normal 7 5 3 2 2" xfId="41707"/>
    <cellStyle name="Normal 7 5 3 2 2 2" xfId="41708"/>
    <cellStyle name="Normal 7 5 3 2 2 2 2" xfId="41709"/>
    <cellStyle name="Normal 7 5 3 2 2 3" xfId="41710"/>
    <cellStyle name="Normal 7 5 3 2 2 3 2" xfId="41711"/>
    <cellStyle name="Normal 7 5 3 2 2 4" xfId="41712"/>
    <cellStyle name="Normal 7 5 3 2 3" xfId="41713"/>
    <cellStyle name="Normal 7 5 3 2 3 2" xfId="41714"/>
    <cellStyle name="Normal 7 5 3 2 4" xfId="41715"/>
    <cellStyle name="Normal 7 5 3 2 4 2" xfId="41716"/>
    <cellStyle name="Normal 7 5 3 2 5" xfId="41717"/>
    <cellStyle name="Normal 7 5 3 3" xfId="41718"/>
    <cellStyle name="Normal 7 5 3 3 2" xfId="41719"/>
    <cellStyle name="Normal 7 5 3 3 2 2" xfId="41720"/>
    <cellStyle name="Normal 7 5 3 3 3" xfId="41721"/>
    <cellStyle name="Normal 7 5 3 3 3 2" xfId="41722"/>
    <cellStyle name="Normal 7 5 3 3 4" xfId="41723"/>
    <cellStyle name="Normal 7 5 3 4" xfId="41724"/>
    <cellStyle name="Normal 7 5 3 4 2" xfId="41725"/>
    <cellStyle name="Normal 7 5 3 5" xfId="41726"/>
    <cellStyle name="Normal 7 5 3 5 2" xfId="41727"/>
    <cellStyle name="Normal 7 5 3 6" xfId="41728"/>
    <cellStyle name="Normal 7 5 4" xfId="41729"/>
    <cellStyle name="Normal 7 5 4 2" xfId="41730"/>
    <cellStyle name="Normal 7 5 4 2 2" xfId="41731"/>
    <cellStyle name="Normal 7 5 4 2 2 2" xfId="41732"/>
    <cellStyle name="Normal 7 5 4 2 2 2 2" xfId="41733"/>
    <cellStyle name="Normal 7 5 4 2 2 3" xfId="41734"/>
    <cellStyle name="Normal 7 5 4 2 2 3 2" xfId="41735"/>
    <cellStyle name="Normal 7 5 4 2 2 4" xfId="41736"/>
    <cellStyle name="Normal 7 5 4 2 3" xfId="41737"/>
    <cellStyle name="Normal 7 5 4 2 3 2" xfId="41738"/>
    <cellStyle name="Normal 7 5 4 2 4" xfId="41739"/>
    <cellStyle name="Normal 7 5 4 2 4 2" xfId="41740"/>
    <cellStyle name="Normal 7 5 4 2 5" xfId="41741"/>
    <cellStyle name="Normal 7 5 4 3" xfId="41742"/>
    <cellStyle name="Normal 7 5 4 3 2" xfId="41743"/>
    <cellStyle name="Normal 7 5 4 3 2 2" xfId="41744"/>
    <cellStyle name="Normal 7 5 4 3 3" xfId="41745"/>
    <cellStyle name="Normal 7 5 4 3 3 2" xfId="41746"/>
    <cellStyle name="Normal 7 5 4 3 4" xfId="41747"/>
    <cellStyle name="Normal 7 5 4 4" xfId="41748"/>
    <cellStyle name="Normal 7 5 4 4 2" xfId="41749"/>
    <cellStyle name="Normal 7 5 4 5" xfId="41750"/>
    <cellStyle name="Normal 7 5 4 5 2" xfId="41751"/>
    <cellStyle name="Normal 7 5 4 6" xfId="41752"/>
    <cellStyle name="Normal 7 5 5" xfId="41753"/>
    <cellStyle name="Normal 7 5 5 2" xfId="41754"/>
    <cellStyle name="Normal 7 5 5 2 2" xfId="41755"/>
    <cellStyle name="Normal 7 5 5 2 2 2" xfId="41756"/>
    <cellStyle name="Normal 7 5 5 2 2 2 2" xfId="41757"/>
    <cellStyle name="Normal 7 5 5 2 2 3" xfId="41758"/>
    <cellStyle name="Normal 7 5 5 2 2 3 2" xfId="41759"/>
    <cellStyle name="Normal 7 5 5 2 2 4" xfId="41760"/>
    <cellStyle name="Normal 7 5 5 2 3" xfId="41761"/>
    <cellStyle name="Normal 7 5 5 2 3 2" xfId="41762"/>
    <cellStyle name="Normal 7 5 5 2 4" xfId="41763"/>
    <cellStyle name="Normal 7 5 5 2 4 2" xfId="41764"/>
    <cellStyle name="Normal 7 5 5 2 5" xfId="41765"/>
    <cellStyle name="Normal 7 5 5 3" xfId="41766"/>
    <cellStyle name="Normal 7 5 5 3 2" xfId="41767"/>
    <cellStyle name="Normal 7 5 5 3 2 2" xfId="41768"/>
    <cellStyle name="Normal 7 5 5 3 3" xfId="41769"/>
    <cellStyle name="Normal 7 5 5 3 3 2" xfId="41770"/>
    <cellStyle name="Normal 7 5 5 3 4" xfId="41771"/>
    <cellStyle name="Normal 7 5 5 4" xfId="41772"/>
    <cellStyle name="Normal 7 5 5 4 2" xfId="41773"/>
    <cellStyle name="Normal 7 5 5 5" xfId="41774"/>
    <cellStyle name="Normal 7 5 5 5 2" xfId="41775"/>
    <cellStyle name="Normal 7 5 5 6" xfId="41776"/>
    <cellStyle name="Normal 7 5 6" xfId="41777"/>
    <cellStyle name="Normal 7 5 6 2" xfId="41778"/>
    <cellStyle name="Normal 7 5 6 2 2" xfId="41779"/>
    <cellStyle name="Normal 7 5 6 2 2 2" xfId="41780"/>
    <cellStyle name="Normal 7 5 6 2 3" xfId="41781"/>
    <cellStyle name="Normal 7 5 6 2 3 2" xfId="41782"/>
    <cellStyle name="Normal 7 5 6 2 4" xfId="41783"/>
    <cellStyle name="Normal 7 5 6 3" xfId="41784"/>
    <cellStyle name="Normal 7 5 6 3 2" xfId="41785"/>
    <cellStyle name="Normal 7 5 6 4" xfId="41786"/>
    <cellStyle name="Normal 7 5 6 4 2" xfId="41787"/>
    <cellStyle name="Normal 7 5 6 5" xfId="41788"/>
    <cellStyle name="Normal 7 5 7" xfId="41789"/>
    <cellStyle name="Normal 7 5 7 2" xfId="41790"/>
    <cellStyle name="Normal 7 5 7 2 2" xfId="41791"/>
    <cellStyle name="Normal 7 5 7 3" xfId="41792"/>
    <cellStyle name="Normal 7 5 7 3 2" xfId="41793"/>
    <cellStyle name="Normal 7 5 7 4" xfId="41794"/>
    <cellStyle name="Normal 7 5 8" xfId="41795"/>
    <cellStyle name="Normal 7 5 8 2" xfId="41796"/>
    <cellStyle name="Normal 7 5 9" xfId="41797"/>
    <cellStyle name="Normal 7 5 9 2" xfId="41798"/>
    <cellStyle name="Normal 7 6" xfId="41799"/>
    <cellStyle name="Normal 7 6 10" xfId="41800"/>
    <cellStyle name="Normal 7 6 2" xfId="41801"/>
    <cellStyle name="Normal 7 6 2 2" xfId="41802"/>
    <cellStyle name="Normal 7 6 2 2 2" xfId="41803"/>
    <cellStyle name="Normal 7 6 2 2 2 2" xfId="41804"/>
    <cellStyle name="Normal 7 6 2 2 2 2 2" xfId="41805"/>
    <cellStyle name="Normal 7 6 2 2 2 2 2 2" xfId="41806"/>
    <cellStyle name="Normal 7 6 2 2 2 2 3" xfId="41807"/>
    <cellStyle name="Normal 7 6 2 2 2 2 3 2" xfId="41808"/>
    <cellStyle name="Normal 7 6 2 2 2 2 4" xfId="41809"/>
    <cellStyle name="Normal 7 6 2 2 2 3" xfId="41810"/>
    <cellStyle name="Normal 7 6 2 2 2 3 2" xfId="41811"/>
    <cellStyle name="Normal 7 6 2 2 2 4" xfId="41812"/>
    <cellStyle name="Normal 7 6 2 2 2 4 2" xfId="41813"/>
    <cellStyle name="Normal 7 6 2 2 2 5" xfId="41814"/>
    <cellStyle name="Normal 7 6 2 2 3" xfId="41815"/>
    <cellStyle name="Normal 7 6 2 2 3 2" xfId="41816"/>
    <cellStyle name="Normal 7 6 2 2 3 2 2" xfId="41817"/>
    <cellStyle name="Normal 7 6 2 2 3 3" xfId="41818"/>
    <cellStyle name="Normal 7 6 2 2 3 3 2" xfId="41819"/>
    <cellStyle name="Normal 7 6 2 2 3 4" xfId="41820"/>
    <cellStyle name="Normal 7 6 2 2 4" xfId="41821"/>
    <cellStyle name="Normal 7 6 2 2 4 2" xfId="41822"/>
    <cellStyle name="Normal 7 6 2 2 5" xfId="41823"/>
    <cellStyle name="Normal 7 6 2 2 5 2" xfId="41824"/>
    <cellStyle name="Normal 7 6 2 2 6" xfId="41825"/>
    <cellStyle name="Normal 7 6 2 3" xfId="41826"/>
    <cellStyle name="Normal 7 6 2 3 2" xfId="41827"/>
    <cellStyle name="Normal 7 6 2 3 2 2" xfId="41828"/>
    <cellStyle name="Normal 7 6 2 3 2 2 2" xfId="41829"/>
    <cellStyle name="Normal 7 6 2 3 2 2 2 2" xfId="41830"/>
    <cellStyle name="Normal 7 6 2 3 2 2 3" xfId="41831"/>
    <cellStyle name="Normal 7 6 2 3 2 2 3 2" xfId="41832"/>
    <cellStyle name="Normal 7 6 2 3 2 2 4" xfId="41833"/>
    <cellStyle name="Normal 7 6 2 3 2 3" xfId="41834"/>
    <cellStyle name="Normal 7 6 2 3 2 3 2" xfId="41835"/>
    <cellStyle name="Normal 7 6 2 3 2 4" xfId="41836"/>
    <cellStyle name="Normal 7 6 2 3 2 4 2" xfId="41837"/>
    <cellStyle name="Normal 7 6 2 3 2 5" xfId="41838"/>
    <cellStyle name="Normal 7 6 2 3 3" xfId="41839"/>
    <cellStyle name="Normal 7 6 2 3 3 2" xfId="41840"/>
    <cellStyle name="Normal 7 6 2 3 3 2 2" xfId="41841"/>
    <cellStyle name="Normal 7 6 2 3 3 3" xfId="41842"/>
    <cellStyle name="Normal 7 6 2 3 3 3 2" xfId="41843"/>
    <cellStyle name="Normal 7 6 2 3 3 4" xfId="41844"/>
    <cellStyle name="Normal 7 6 2 3 4" xfId="41845"/>
    <cellStyle name="Normal 7 6 2 3 4 2" xfId="41846"/>
    <cellStyle name="Normal 7 6 2 3 5" xfId="41847"/>
    <cellStyle name="Normal 7 6 2 3 5 2" xfId="41848"/>
    <cellStyle name="Normal 7 6 2 3 6" xfId="41849"/>
    <cellStyle name="Normal 7 6 2 4" xfId="41850"/>
    <cellStyle name="Normal 7 6 2 4 2" xfId="41851"/>
    <cellStyle name="Normal 7 6 2 4 2 2" xfId="41852"/>
    <cellStyle name="Normal 7 6 2 4 2 2 2" xfId="41853"/>
    <cellStyle name="Normal 7 6 2 4 2 2 2 2" xfId="41854"/>
    <cellStyle name="Normal 7 6 2 4 2 2 3" xfId="41855"/>
    <cellStyle name="Normal 7 6 2 4 2 2 3 2" xfId="41856"/>
    <cellStyle name="Normal 7 6 2 4 2 2 4" xfId="41857"/>
    <cellStyle name="Normal 7 6 2 4 2 3" xfId="41858"/>
    <cellStyle name="Normal 7 6 2 4 2 3 2" xfId="41859"/>
    <cellStyle name="Normal 7 6 2 4 2 4" xfId="41860"/>
    <cellStyle name="Normal 7 6 2 4 2 4 2" xfId="41861"/>
    <cellStyle name="Normal 7 6 2 4 2 5" xfId="41862"/>
    <cellStyle name="Normal 7 6 2 4 3" xfId="41863"/>
    <cellStyle name="Normal 7 6 2 4 3 2" xfId="41864"/>
    <cellStyle name="Normal 7 6 2 4 3 2 2" xfId="41865"/>
    <cellStyle name="Normal 7 6 2 4 3 3" xfId="41866"/>
    <cellStyle name="Normal 7 6 2 4 3 3 2" xfId="41867"/>
    <cellStyle name="Normal 7 6 2 4 3 4" xfId="41868"/>
    <cellStyle name="Normal 7 6 2 4 4" xfId="41869"/>
    <cellStyle name="Normal 7 6 2 4 4 2" xfId="41870"/>
    <cellStyle name="Normal 7 6 2 4 5" xfId="41871"/>
    <cellStyle name="Normal 7 6 2 4 5 2" xfId="41872"/>
    <cellStyle name="Normal 7 6 2 4 6" xfId="41873"/>
    <cellStyle name="Normal 7 6 2 5" xfId="41874"/>
    <cellStyle name="Normal 7 6 2 5 2" xfId="41875"/>
    <cellStyle name="Normal 7 6 2 5 2 2" xfId="41876"/>
    <cellStyle name="Normal 7 6 2 5 2 2 2" xfId="41877"/>
    <cellStyle name="Normal 7 6 2 5 2 3" xfId="41878"/>
    <cellStyle name="Normal 7 6 2 5 2 3 2" xfId="41879"/>
    <cellStyle name="Normal 7 6 2 5 2 4" xfId="41880"/>
    <cellStyle name="Normal 7 6 2 5 3" xfId="41881"/>
    <cellStyle name="Normal 7 6 2 5 3 2" xfId="41882"/>
    <cellStyle name="Normal 7 6 2 5 4" xfId="41883"/>
    <cellStyle name="Normal 7 6 2 5 4 2" xfId="41884"/>
    <cellStyle name="Normal 7 6 2 5 5" xfId="41885"/>
    <cellStyle name="Normal 7 6 2 6" xfId="41886"/>
    <cellStyle name="Normal 7 6 2 6 2" xfId="41887"/>
    <cellStyle name="Normal 7 6 2 6 2 2" xfId="41888"/>
    <cellStyle name="Normal 7 6 2 6 3" xfId="41889"/>
    <cellStyle name="Normal 7 6 2 6 3 2" xfId="41890"/>
    <cellStyle name="Normal 7 6 2 6 4" xfId="41891"/>
    <cellStyle name="Normal 7 6 2 7" xfId="41892"/>
    <cellStyle name="Normal 7 6 2 7 2" xfId="41893"/>
    <cellStyle name="Normal 7 6 2 8" xfId="41894"/>
    <cellStyle name="Normal 7 6 2 8 2" xfId="41895"/>
    <cellStyle name="Normal 7 6 2 9" xfId="41896"/>
    <cellStyle name="Normal 7 6 3" xfId="41897"/>
    <cellStyle name="Normal 7 6 3 2" xfId="41898"/>
    <cellStyle name="Normal 7 6 3 2 2" xfId="41899"/>
    <cellStyle name="Normal 7 6 3 2 2 2" xfId="41900"/>
    <cellStyle name="Normal 7 6 3 2 2 2 2" xfId="41901"/>
    <cellStyle name="Normal 7 6 3 2 2 3" xfId="41902"/>
    <cellStyle name="Normal 7 6 3 2 2 3 2" xfId="41903"/>
    <cellStyle name="Normal 7 6 3 2 2 4" xfId="41904"/>
    <cellStyle name="Normal 7 6 3 2 3" xfId="41905"/>
    <cellStyle name="Normal 7 6 3 2 3 2" xfId="41906"/>
    <cellStyle name="Normal 7 6 3 2 4" xfId="41907"/>
    <cellStyle name="Normal 7 6 3 2 4 2" xfId="41908"/>
    <cellStyle name="Normal 7 6 3 2 5" xfId="41909"/>
    <cellStyle name="Normal 7 6 3 3" xfId="41910"/>
    <cellStyle name="Normal 7 6 3 3 2" xfId="41911"/>
    <cellStyle name="Normal 7 6 3 3 2 2" xfId="41912"/>
    <cellStyle name="Normal 7 6 3 3 3" xfId="41913"/>
    <cellStyle name="Normal 7 6 3 3 3 2" xfId="41914"/>
    <cellStyle name="Normal 7 6 3 3 4" xfId="41915"/>
    <cellStyle name="Normal 7 6 3 4" xfId="41916"/>
    <cellStyle name="Normal 7 6 3 4 2" xfId="41917"/>
    <cellStyle name="Normal 7 6 3 5" xfId="41918"/>
    <cellStyle name="Normal 7 6 3 5 2" xfId="41919"/>
    <cellStyle name="Normal 7 6 3 6" xfId="41920"/>
    <cellStyle name="Normal 7 6 4" xfId="41921"/>
    <cellStyle name="Normal 7 6 4 2" xfId="41922"/>
    <cellStyle name="Normal 7 6 4 2 2" xfId="41923"/>
    <cellStyle name="Normal 7 6 4 2 2 2" xfId="41924"/>
    <cellStyle name="Normal 7 6 4 2 2 2 2" xfId="41925"/>
    <cellStyle name="Normal 7 6 4 2 2 3" xfId="41926"/>
    <cellStyle name="Normal 7 6 4 2 2 3 2" xfId="41927"/>
    <cellStyle name="Normal 7 6 4 2 2 4" xfId="41928"/>
    <cellStyle name="Normal 7 6 4 2 3" xfId="41929"/>
    <cellStyle name="Normal 7 6 4 2 3 2" xfId="41930"/>
    <cellStyle name="Normal 7 6 4 2 4" xfId="41931"/>
    <cellStyle name="Normal 7 6 4 2 4 2" xfId="41932"/>
    <cellStyle name="Normal 7 6 4 2 5" xfId="41933"/>
    <cellStyle name="Normal 7 6 4 3" xfId="41934"/>
    <cellStyle name="Normal 7 6 4 3 2" xfId="41935"/>
    <cellStyle name="Normal 7 6 4 3 2 2" xfId="41936"/>
    <cellStyle name="Normal 7 6 4 3 3" xfId="41937"/>
    <cellStyle name="Normal 7 6 4 3 3 2" xfId="41938"/>
    <cellStyle name="Normal 7 6 4 3 4" xfId="41939"/>
    <cellStyle name="Normal 7 6 4 4" xfId="41940"/>
    <cellStyle name="Normal 7 6 4 4 2" xfId="41941"/>
    <cellStyle name="Normal 7 6 4 5" xfId="41942"/>
    <cellStyle name="Normal 7 6 4 5 2" xfId="41943"/>
    <cellStyle name="Normal 7 6 4 6" xfId="41944"/>
    <cellStyle name="Normal 7 6 5" xfId="41945"/>
    <cellStyle name="Normal 7 6 5 2" xfId="41946"/>
    <cellStyle name="Normal 7 6 5 2 2" xfId="41947"/>
    <cellStyle name="Normal 7 6 5 2 2 2" xfId="41948"/>
    <cellStyle name="Normal 7 6 5 2 2 2 2" xfId="41949"/>
    <cellStyle name="Normal 7 6 5 2 2 3" xfId="41950"/>
    <cellStyle name="Normal 7 6 5 2 2 3 2" xfId="41951"/>
    <cellStyle name="Normal 7 6 5 2 2 4" xfId="41952"/>
    <cellStyle name="Normal 7 6 5 2 3" xfId="41953"/>
    <cellStyle name="Normal 7 6 5 2 3 2" xfId="41954"/>
    <cellStyle name="Normal 7 6 5 2 4" xfId="41955"/>
    <cellStyle name="Normal 7 6 5 2 4 2" xfId="41956"/>
    <cellStyle name="Normal 7 6 5 2 5" xfId="41957"/>
    <cellStyle name="Normal 7 6 5 3" xfId="41958"/>
    <cellStyle name="Normal 7 6 5 3 2" xfId="41959"/>
    <cellStyle name="Normal 7 6 5 3 2 2" xfId="41960"/>
    <cellStyle name="Normal 7 6 5 3 3" xfId="41961"/>
    <cellStyle name="Normal 7 6 5 3 3 2" xfId="41962"/>
    <cellStyle name="Normal 7 6 5 3 4" xfId="41963"/>
    <cellStyle name="Normal 7 6 5 4" xfId="41964"/>
    <cellStyle name="Normal 7 6 5 4 2" xfId="41965"/>
    <cellStyle name="Normal 7 6 5 5" xfId="41966"/>
    <cellStyle name="Normal 7 6 5 5 2" xfId="41967"/>
    <cellStyle name="Normal 7 6 5 6" xfId="41968"/>
    <cellStyle name="Normal 7 6 6" xfId="41969"/>
    <cellStyle name="Normal 7 6 6 2" xfId="41970"/>
    <cellStyle name="Normal 7 6 6 2 2" xfId="41971"/>
    <cellStyle name="Normal 7 6 6 2 2 2" xfId="41972"/>
    <cellStyle name="Normal 7 6 6 2 3" xfId="41973"/>
    <cellStyle name="Normal 7 6 6 2 3 2" xfId="41974"/>
    <cellStyle name="Normal 7 6 6 2 4" xfId="41975"/>
    <cellStyle name="Normal 7 6 6 3" xfId="41976"/>
    <cellStyle name="Normal 7 6 6 3 2" xfId="41977"/>
    <cellStyle name="Normal 7 6 6 4" xfId="41978"/>
    <cellStyle name="Normal 7 6 6 4 2" xfId="41979"/>
    <cellStyle name="Normal 7 6 6 5" xfId="41980"/>
    <cellStyle name="Normal 7 6 7" xfId="41981"/>
    <cellStyle name="Normal 7 6 7 2" xfId="41982"/>
    <cellStyle name="Normal 7 6 7 2 2" xfId="41983"/>
    <cellStyle name="Normal 7 6 7 3" xfId="41984"/>
    <cellStyle name="Normal 7 6 7 3 2" xfId="41985"/>
    <cellStyle name="Normal 7 6 7 4" xfId="41986"/>
    <cellStyle name="Normal 7 6 8" xfId="41987"/>
    <cellStyle name="Normal 7 6 8 2" xfId="41988"/>
    <cellStyle name="Normal 7 6 9" xfId="41989"/>
    <cellStyle name="Normal 7 6 9 2" xfId="41990"/>
    <cellStyle name="Normal 7 7" xfId="41991"/>
    <cellStyle name="Normal 7 7 10" xfId="41992"/>
    <cellStyle name="Normal 7 7 2" xfId="41993"/>
    <cellStyle name="Normal 7 7 2 2" xfId="41994"/>
    <cellStyle name="Normal 7 7 2 2 2" xfId="41995"/>
    <cellStyle name="Normal 7 7 2 2 2 2" xfId="41996"/>
    <cellStyle name="Normal 7 7 2 2 2 2 2" xfId="41997"/>
    <cellStyle name="Normal 7 7 2 2 2 2 2 2" xfId="41998"/>
    <cellStyle name="Normal 7 7 2 2 2 2 3" xfId="41999"/>
    <cellStyle name="Normal 7 7 2 2 2 2 3 2" xfId="42000"/>
    <cellStyle name="Normal 7 7 2 2 2 2 4" xfId="42001"/>
    <cellStyle name="Normal 7 7 2 2 2 3" xfId="42002"/>
    <cellStyle name="Normal 7 7 2 2 2 3 2" xfId="42003"/>
    <cellStyle name="Normal 7 7 2 2 2 4" xfId="42004"/>
    <cellStyle name="Normal 7 7 2 2 2 4 2" xfId="42005"/>
    <cellStyle name="Normal 7 7 2 2 2 5" xfId="42006"/>
    <cellStyle name="Normal 7 7 2 2 3" xfId="42007"/>
    <cellStyle name="Normal 7 7 2 2 3 2" xfId="42008"/>
    <cellStyle name="Normal 7 7 2 2 3 2 2" xfId="42009"/>
    <cellStyle name="Normal 7 7 2 2 3 3" xfId="42010"/>
    <cellStyle name="Normal 7 7 2 2 3 3 2" xfId="42011"/>
    <cellStyle name="Normal 7 7 2 2 3 4" xfId="42012"/>
    <cellStyle name="Normal 7 7 2 2 4" xfId="42013"/>
    <cellStyle name="Normal 7 7 2 2 4 2" xfId="42014"/>
    <cellStyle name="Normal 7 7 2 2 5" xfId="42015"/>
    <cellStyle name="Normal 7 7 2 2 5 2" xfId="42016"/>
    <cellStyle name="Normal 7 7 2 2 6" xfId="42017"/>
    <cellStyle name="Normal 7 7 2 3" xfId="42018"/>
    <cellStyle name="Normal 7 7 2 3 2" xfId="42019"/>
    <cellStyle name="Normal 7 7 2 3 2 2" xfId="42020"/>
    <cellStyle name="Normal 7 7 2 3 2 2 2" xfId="42021"/>
    <cellStyle name="Normal 7 7 2 3 2 2 2 2" xfId="42022"/>
    <cellStyle name="Normal 7 7 2 3 2 2 3" xfId="42023"/>
    <cellStyle name="Normal 7 7 2 3 2 2 3 2" xfId="42024"/>
    <cellStyle name="Normal 7 7 2 3 2 2 4" xfId="42025"/>
    <cellStyle name="Normal 7 7 2 3 2 3" xfId="42026"/>
    <cellStyle name="Normal 7 7 2 3 2 3 2" xfId="42027"/>
    <cellStyle name="Normal 7 7 2 3 2 4" xfId="42028"/>
    <cellStyle name="Normal 7 7 2 3 2 4 2" xfId="42029"/>
    <cellStyle name="Normal 7 7 2 3 2 5" xfId="42030"/>
    <cellStyle name="Normal 7 7 2 3 3" xfId="42031"/>
    <cellStyle name="Normal 7 7 2 3 3 2" xfId="42032"/>
    <cellStyle name="Normal 7 7 2 3 3 2 2" xfId="42033"/>
    <cellStyle name="Normal 7 7 2 3 3 3" xfId="42034"/>
    <cellStyle name="Normal 7 7 2 3 3 3 2" xfId="42035"/>
    <cellStyle name="Normal 7 7 2 3 3 4" xfId="42036"/>
    <cellStyle name="Normal 7 7 2 3 4" xfId="42037"/>
    <cellStyle name="Normal 7 7 2 3 4 2" xfId="42038"/>
    <cellStyle name="Normal 7 7 2 3 5" xfId="42039"/>
    <cellStyle name="Normal 7 7 2 3 5 2" xfId="42040"/>
    <cellStyle name="Normal 7 7 2 3 6" xfId="42041"/>
    <cellStyle name="Normal 7 7 2 4" xfId="42042"/>
    <cellStyle name="Normal 7 7 2 4 2" xfId="42043"/>
    <cellStyle name="Normal 7 7 2 4 2 2" xfId="42044"/>
    <cellStyle name="Normal 7 7 2 4 2 2 2" xfId="42045"/>
    <cellStyle name="Normal 7 7 2 4 2 2 2 2" xfId="42046"/>
    <cellStyle name="Normal 7 7 2 4 2 2 3" xfId="42047"/>
    <cellStyle name="Normal 7 7 2 4 2 2 3 2" xfId="42048"/>
    <cellStyle name="Normal 7 7 2 4 2 2 4" xfId="42049"/>
    <cellStyle name="Normal 7 7 2 4 2 3" xfId="42050"/>
    <cellStyle name="Normal 7 7 2 4 2 3 2" xfId="42051"/>
    <cellStyle name="Normal 7 7 2 4 2 4" xfId="42052"/>
    <cellStyle name="Normal 7 7 2 4 2 4 2" xfId="42053"/>
    <cellStyle name="Normal 7 7 2 4 2 5" xfId="42054"/>
    <cellStyle name="Normal 7 7 2 4 3" xfId="42055"/>
    <cellStyle name="Normal 7 7 2 4 3 2" xfId="42056"/>
    <cellStyle name="Normal 7 7 2 4 3 2 2" xfId="42057"/>
    <cellStyle name="Normal 7 7 2 4 3 3" xfId="42058"/>
    <cellStyle name="Normal 7 7 2 4 3 3 2" xfId="42059"/>
    <cellStyle name="Normal 7 7 2 4 3 4" xfId="42060"/>
    <cellStyle name="Normal 7 7 2 4 4" xfId="42061"/>
    <cellStyle name="Normal 7 7 2 4 4 2" xfId="42062"/>
    <cellStyle name="Normal 7 7 2 4 5" xfId="42063"/>
    <cellStyle name="Normal 7 7 2 4 5 2" xfId="42064"/>
    <cellStyle name="Normal 7 7 2 4 6" xfId="42065"/>
    <cellStyle name="Normal 7 7 2 5" xfId="42066"/>
    <cellStyle name="Normal 7 7 2 5 2" xfId="42067"/>
    <cellStyle name="Normal 7 7 2 5 2 2" xfId="42068"/>
    <cellStyle name="Normal 7 7 2 5 2 2 2" xfId="42069"/>
    <cellStyle name="Normal 7 7 2 5 2 3" xfId="42070"/>
    <cellStyle name="Normal 7 7 2 5 2 3 2" xfId="42071"/>
    <cellStyle name="Normal 7 7 2 5 2 4" xfId="42072"/>
    <cellStyle name="Normal 7 7 2 5 3" xfId="42073"/>
    <cellStyle name="Normal 7 7 2 5 3 2" xfId="42074"/>
    <cellStyle name="Normal 7 7 2 5 4" xfId="42075"/>
    <cellStyle name="Normal 7 7 2 5 4 2" xfId="42076"/>
    <cellStyle name="Normal 7 7 2 5 5" xfId="42077"/>
    <cellStyle name="Normal 7 7 2 6" xfId="42078"/>
    <cellStyle name="Normal 7 7 2 6 2" xfId="42079"/>
    <cellStyle name="Normal 7 7 2 6 2 2" xfId="42080"/>
    <cellStyle name="Normal 7 7 2 6 3" xfId="42081"/>
    <cellStyle name="Normal 7 7 2 6 3 2" xfId="42082"/>
    <cellStyle name="Normal 7 7 2 6 4" xfId="42083"/>
    <cellStyle name="Normal 7 7 2 7" xfId="42084"/>
    <cellStyle name="Normal 7 7 2 7 2" xfId="42085"/>
    <cellStyle name="Normal 7 7 2 8" xfId="42086"/>
    <cellStyle name="Normal 7 7 2 8 2" xfId="42087"/>
    <cellStyle name="Normal 7 7 2 9" xfId="42088"/>
    <cellStyle name="Normal 7 7 3" xfId="42089"/>
    <cellStyle name="Normal 7 7 3 2" xfId="42090"/>
    <cellStyle name="Normal 7 7 3 2 2" xfId="42091"/>
    <cellStyle name="Normal 7 7 3 2 2 2" xfId="42092"/>
    <cellStyle name="Normal 7 7 3 2 2 2 2" xfId="42093"/>
    <cellStyle name="Normal 7 7 3 2 2 3" xfId="42094"/>
    <cellStyle name="Normal 7 7 3 2 2 3 2" xfId="42095"/>
    <cellStyle name="Normal 7 7 3 2 2 4" xfId="42096"/>
    <cellStyle name="Normal 7 7 3 2 3" xfId="42097"/>
    <cellStyle name="Normal 7 7 3 2 3 2" xfId="42098"/>
    <cellStyle name="Normal 7 7 3 2 4" xfId="42099"/>
    <cellStyle name="Normal 7 7 3 2 4 2" xfId="42100"/>
    <cellStyle name="Normal 7 7 3 2 5" xfId="42101"/>
    <cellStyle name="Normal 7 7 3 3" xfId="42102"/>
    <cellStyle name="Normal 7 7 3 3 2" xfId="42103"/>
    <cellStyle name="Normal 7 7 3 3 2 2" xfId="42104"/>
    <cellStyle name="Normal 7 7 3 3 3" xfId="42105"/>
    <cellStyle name="Normal 7 7 3 3 3 2" xfId="42106"/>
    <cellStyle name="Normal 7 7 3 3 4" xfId="42107"/>
    <cellStyle name="Normal 7 7 3 4" xfId="42108"/>
    <cellStyle name="Normal 7 7 3 4 2" xfId="42109"/>
    <cellStyle name="Normal 7 7 3 5" xfId="42110"/>
    <cellStyle name="Normal 7 7 3 5 2" xfId="42111"/>
    <cellStyle name="Normal 7 7 3 6" xfId="42112"/>
    <cellStyle name="Normal 7 7 4" xfId="42113"/>
    <cellStyle name="Normal 7 7 4 2" xfId="42114"/>
    <cellStyle name="Normal 7 7 4 2 2" xfId="42115"/>
    <cellStyle name="Normal 7 7 4 2 2 2" xfId="42116"/>
    <cellStyle name="Normal 7 7 4 2 2 2 2" xfId="42117"/>
    <cellStyle name="Normal 7 7 4 2 2 3" xfId="42118"/>
    <cellStyle name="Normal 7 7 4 2 2 3 2" xfId="42119"/>
    <cellStyle name="Normal 7 7 4 2 2 4" xfId="42120"/>
    <cellStyle name="Normal 7 7 4 2 3" xfId="42121"/>
    <cellStyle name="Normal 7 7 4 2 3 2" xfId="42122"/>
    <cellStyle name="Normal 7 7 4 2 4" xfId="42123"/>
    <cellStyle name="Normal 7 7 4 2 4 2" xfId="42124"/>
    <cellStyle name="Normal 7 7 4 2 5" xfId="42125"/>
    <cellStyle name="Normal 7 7 4 3" xfId="42126"/>
    <cellStyle name="Normal 7 7 4 3 2" xfId="42127"/>
    <cellStyle name="Normal 7 7 4 3 2 2" xfId="42128"/>
    <cellStyle name="Normal 7 7 4 3 3" xfId="42129"/>
    <cellStyle name="Normal 7 7 4 3 3 2" xfId="42130"/>
    <cellStyle name="Normal 7 7 4 3 4" xfId="42131"/>
    <cellStyle name="Normal 7 7 4 4" xfId="42132"/>
    <cellStyle name="Normal 7 7 4 4 2" xfId="42133"/>
    <cellStyle name="Normal 7 7 4 5" xfId="42134"/>
    <cellStyle name="Normal 7 7 4 5 2" xfId="42135"/>
    <cellStyle name="Normal 7 7 4 6" xfId="42136"/>
    <cellStyle name="Normal 7 7 5" xfId="42137"/>
    <cellStyle name="Normal 7 7 5 2" xfId="42138"/>
    <cellStyle name="Normal 7 7 5 2 2" xfId="42139"/>
    <cellStyle name="Normal 7 7 5 2 2 2" xfId="42140"/>
    <cellStyle name="Normal 7 7 5 2 2 2 2" xfId="42141"/>
    <cellStyle name="Normal 7 7 5 2 2 3" xfId="42142"/>
    <cellStyle name="Normal 7 7 5 2 2 3 2" xfId="42143"/>
    <cellStyle name="Normal 7 7 5 2 2 4" xfId="42144"/>
    <cellStyle name="Normal 7 7 5 2 3" xfId="42145"/>
    <cellStyle name="Normal 7 7 5 2 3 2" xfId="42146"/>
    <cellStyle name="Normal 7 7 5 2 4" xfId="42147"/>
    <cellStyle name="Normal 7 7 5 2 4 2" xfId="42148"/>
    <cellStyle name="Normal 7 7 5 2 5" xfId="42149"/>
    <cellStyle name="Normal 7 7 5 3" xfId="42150"/>
    <cellStyle name="Normal 7 7 5 3 2" xfId="42151"/>
    <cellStyle name="Normal 7 7 5 3 2 2" xfId="42152"/>
    <cellStyle name="Normal 7 7 5 3 3" xfId="42153"/>
    <cellStyle name="Normal 7 7 5 3 3 2" xfId="42154"/>
    <cellStyle name="Normal 7 7 5 3 4" xfId="42155"/>
    <cellStyle name="Normal 7 7 5 4" xfId="42156"/>
    <cellStyle name="Normal 7 7 5 4 2" xfId="42157"/>
    <cellStyle name="Normal 7 7 5 5" xfId="42158"/>
    <cellStyle name="Normal 7 7 5 5 2" xfId="42159"/>
    <cellStyle name="Normal 7 7 5 6" xfId="42160"/>
    <cellStyle name="Normal 7 7 6" xfId="42161"/>
    <cellStyle name="Normal 7 7 6 2" xfId="42162"/>
    <cellStyle name="Normal 7 7 6 2 2" xfId="42163"/>
    <cellStyle name="Normal 7 7 6 2 2 2" xfId="42164"/>
    <cellStyle name="Normal 7 7 6 2 3" xfId="42165"/>
    <cellStyle name="Normal 7 7 6 2 3 2" xfId="42166"/>
    <cellStyle name="Normal 7 7 6 2 4" xfId="42167"/>
    <cellStyle name="Normal 7 7 6 3" xfId="42168"/>
    <cellStyle name="Normal 7 7 6 3 2" xfId="42169"/>
    <cellStyle name="Normal 7 7 6 4" xfId="42170"/>
    <cellStyle name="Normal 7 7 6 4 2" xfId="42171"/>
    <cellStyle name="Normal 7 7 6 5" xfId="42172"/>
    <cellStyle name="Normal 7 7 7" xfId="42173"/>
    <cellStyle name="Normal 7 7 7 2" xfId="42174"/>
    <cellStyle name="Normal 7 7 7 2 2" xfId="42175"/>
    <cellStyle name="Normal 7 7 7 3" xfId="42176"/>
    <cellStyle name="Normal 7 7 7 3 2" xfId="42177"/>
    <cellStyle name="Normal 7 7 7 4" xfId="42178"/>
    <cellStyle name="Normal 7 7 8" xfId="42179"/>
    <cellStyle name="Normal 7 7 8 2" xfId="42180"/>
    <cellStyle name="Normal 7 7 9" xfId="42181"/>
    <cellStyle name="Normal 7 7 9 2" xfId="42182"/>
    <cellStyle name="Normal 7 8" xfId="42183"/>
    <cellStyle name="Normal 7 9" xfId="42184"/>
    <cellStyle name="Normal 70" xfId="42185"/>
    <cellStyle name="Normal 71" xfId="42186"/>
    <cellStyle name="Normal 72" xfId="42187"/>
    <cellStyle name="Normal 73" xfId="42188"/>
    <cellStyle name="Normal 73 2" xfId="42189"/>
    <cellStyle name="Normal 74" xfId="42190"/>
    <cellStyle name="Normal 75" xfId="42191"/>
    <cellStyle name="Normal 76" xfId="42192"/>
    <cellStyle name="Normal 76 2" xfId="42193"/>
    <cellStyle name="Normal 76 3" xfId="42194"/>
    <cellStyle name="Normal 77" xfId="42195"/>
    <cellStyle name="Normal 77 2" xfId="42196"/>
    <cellStyle name="Normal 78" xfId="7"/>
    <cellStyle name="Normal 78 2" xfId="10"/>
    <cellStyle name="Normal 79" xfId="42197"/>
    <cellStyle name="Normal 79 2" xfId="42198"/>
    <cellStyle name="Normal 79 3" xfId="42199"/>
    <cellStyle name="Normal 79 4" xfId="42200"/>
    <cellStyle name="Normal 79 5" xfId="42201"/>
    <cellStyle name="Normal 79 6" xfId="42202"/>
    <cellStyle name="Normal 79 7" xfId="42203"/>
    <cellStyle name="Normal 79 8" xfId="42204"/>
    <cellStyle name="Normal 79 9" xfId="42205"/>
    <cellStyle name="Normal 79 9 2" xfId="42206"/>
    <cellStyle name="Normal 79 9 3" xfId="42207"/>
    <cellStyle name="Normal 8" xfId="42208"/>
    <cellStyle name="Normal 8 10" xfId="42209"/>
    <cellStyle name="Normal 8 11" xfId="42210"/>
    <cellStyle name="Normal 8 12" xfId="42211"/>
    <cellStyle name="Normal 8 13" xfId="42212"/>
    <cellStyle name="Normal 8 14" xfId="42213"/>
    <cellStyle name="Normal 8 15" xfId="42214"/>
    <cellStyle name="Normal 8 16" xfId="42215"/>
    <cellStyle name="Normal 8 17" xfId="42216"/>
    <cellStyle name="Normal 8 18" xfId="42217"/>
    <cellStyle name="Normal 8 19" xfId="42218"/>
    <cellStyle name="Normal 8 2" xfId="42219"/>
    <cellStyle name="Normal 8 2 10" xfId="42220"/>
    <cellStyle name="Normal 8 2 2" xfId="42221"/>
    <cellStyle name="Normal 8 2 2 2" xfId="42222"/>
    <cellStyle name="Normal 8 2 2 2 2" xfId="42223"/>
    <cellStyle name="Normal 8 2 2 2 2 2" xfId="42224"/>
    <cellStyle name="Normal 8 2 2 2 2 2 2" xfId="42225"/>
    <cellStyle name="Normal 8 2 2 2 2 2 2 2" xfId="42226"/>
    <cellStyle name="Normal 8 2 2 2 2 2 3" xfId="42227"/>
    <cellStyle name="Normal 8 2 2 2 2 2 3 2" xfId="42228"/>
    <cellStyle name="Normal 8 2 2 2 2 2 4" xfId="42229"/>
    <cellStyle name="Normal 8 2 2 2 2 3" xfId="42230"/>
    <cellStyle name="Normal 8 2 2 2 2 3 2" xfId="42231"/>
    <cellStyle name="Normal 8 2 2 2 2 4" xfId="42232"/>
    <cellStyle name="Normal 8 2 2 2 2 4 2" xfId="42233"/>
    <cellStyle name="Normal 8 2 2 2 2 5" xfId="42234"/>
    <cellStyle name="Normal 8 2 2 2 3" xfId="42235"/>
    <cellStyle name="Normal 8 2 2 2 3 2" xfId="42236"/>
    <cellStyle name="Normal 8 2 2 2 3 2 2" xfId="42237"/>
    <cellStyle name="Normal 8 2 2 2 3 3" xfId="42238"/>
    <cellStyle name="Normal 8 2 2 2 3 3 2" xfId="42239"/>
    <cellStyle name="Normal 8 2 2 2 3 4" xfId="42240"/>
    <cellStyle name="Normal 8 2 2 2 4" xfId="42241"/>
    <cellStyle name="Normal 8 2 2 2 4 2" xfId="42242"/>
    <cellStyle name="Normal 8 2 2 2 5" xfId="42243"/>
    <cellStyle name="Normal 8 2 2 2 5 2" xfId="42244"/>
    <cellStyle name="Normal 8 2 2 2 6" xfId="42245"/>
    <cellStyle name="Normal 8 2 2 3" xfId="42246"/>
    <cellStyle name="Normal 8 2 2 3 2" xfId="42247"/>
    <cellStyle name="Normal 8 2 2 3 2 2" xfId="42248"/>
    <cellStyle name="Normal 8 2 2 3 2 2 2" xfId="42249"/>
    <cellStyle name="Normal 8 2 2 3 2 2 2 2" xfId="42250"/>
    <cellStyle name="Normal 8 2 2 3 2 2 3" xfId="42251"/>
    <cellStyle name="Normal 8 2 2 3 2 2 3 2" xfId="42252"/>
    <cellStyle name="Normal 8 2 2 3 2 2 4" xfId="42253"/>
    <cellStyle name="Normal 8 2 2 3 2 3" xfId="42254"/>
    <cellStyle name="Normal 8 2 2 3 2 3 2" xfId="42255"/>
    <cellStyle name="Normal 8 2 2 3 2 4" xfId="42256"/>
    <cellStyle name="Normal 8 2 2 3 2 4 2" xfId="42257"/>
    <cellStyle name="Normal 8 2 2 3 2 5" xfId="42258"/>
    <cellStyle name="Normal 8 2 2 3 3" xfId="42259"/>
    <cellStyle name="Normal 8 2 2 3 3 2" xfId="42260"/>
    <cellStyle name="Normal 8 2 2 3 3 2 2" xfId="42261"/>
    <cellStyle name="Normal 8 2 2 3 3 3" xfId="42262"/>
    <cellStyle name="Normal 8 2 2 3 3 3 2" xfId="42263"/>
    <cellStyle name="Normal 8 2 2 3 3 4" xfId="42264"/>
    <cellStyle name="Normal 8 2 2 3 4" xfId="42265"/>
    <cellStyle name="Normal 8 2 2 3 4 2" xfId="42266"/>
    <cellStyle name="Normal 8 2 2 3 5" xfId="42267"/>
    <cellStyle name="Normal 8 2 2 3 5 2" xfId="42268"/>
    <cellStyle name="Normal 8 2 2 3 6" xfId="42269"/>
    <cellStyle name="Normal 8 2 2 4" xfId="42270"/>
    <cellStyle name="Normal 8 2 2 4 2" xfId="42271"/>
    <cellStyle name="Normal 8 2 2 4 2 2" xfId="42272"/>
    <cellStyle name="Normal 8 2 2 4 2 2 2" xfId="42273"/>
    <cellStyle name="Normal 8 2 2 4 2 2 2 2" xfId="42274"/>
    <cellStyle name="Normal 8 2 2 4 2 2 3" xfId="42275"/>
    <cellStyle name="Normal 8 2 2 4 2 2 3 2" xfId="42276"/>
    <cellStyle name="Normal 8 2 2 4 2 2 4" xfId="42277"/>
    <cellStyle name="Normal 8 2 2 4 2 3" xfId="42278"/>
    <cellStyle name="Normal 8 2 2 4 2 3 2" xfId="42279"/>
    <cellStyle name="Normal 8 2 2 4 2 4" xfId="42280"/>
    <cellStyle name="Normal 8 2 2 4 2 4 2" xfId="42281"/>
    <cellStyle name="Normal 8 2 2 4 2 5" xfId="42282"/>
    <cellStyle name="Normal 8 2 2 4 3" xfId="42283"/>
    <cellStyle name="Normal 8 2 2 4 3 2" xfId="42284"/>
    <cellStyle name="Normal 8 2 2 4 3 2 2" xfId="42285"/>
    <cellStyle name="Normal 8 2 2 4 3 3" xfId="42286"/>
    <cellStyle name="Normal 8 2 2 4 3 3 2" xfId="42287"/>
    <cellStyle name="Normal 8 2 2 4 3 4" xfId="42288"/>
    <cellStyle name="Normal 8 2 2 4 4" xfId="42289"/>
    <cellStyle name="Normal 8 2 2 4 4 2" xfId="42290"/>
    <cellStyle name="Normal 8 2 2 4 5" xfId="42291"/>
    <cellStyle name="Normal 8 2 2 4 5 2" xfId="42292"/>
    <cellStyle name="Normal 8 2 2 4 6" xfId="42293"/>
    <cellStyle name="Normal 8 2 2 5" xfId="42294"/>
    <cellStyle name="Normal 8 2 2 5 2" xfId="42295"/>
    <cellStyle name="Normal 8 2 2 5 2 2" xfId="42296"/>
    <cellStyle name="Normal 8 2 2 5 2 2 2" xfId="42297"/>
    <cellStyle name="Normal 8 2 2 5 2 3" xfId="42298"/>
    <cellStyle name="Normal 8 2 2 5 2 3 2" xfId="42299"/>
    <cellStyle name="Normal 8 2 2 5 2 4" xfId="42300"/>
    <cellStyle name="Normal 8 2 2 5 3" xfId="42301"/>
    <cellStyle name="Normal 8 2 2 5 3 2" xfId="42302"/>
    <cellStyle name="Normal 8 2 2 5 4" xfId="42303"/>
    <cellStyle name="Normal 8 2 2 5 4 2" xfId="42304"/>
    <cellStyle name="Normal 8 2 2 5 5" xfId="42305"/>
    <cellStyle name="Normal 8 2 2 6" xfId="42306"/>
    <cellStyle name="Normal 8 2 2 6 2" xfId="42307"/>
    <cellStyle name="Normal 8 2 2 6 2 2" xfId="42308"/>
    <cellStyle name="Normal 8 2 2 6 3" xfId="42309"/>
    <cellStyle name="Normal 8 2 2 6 3 2" xfId="42310"/>
    <cellStyle name="Normal 8 2 2 6 4" xfId="42311"/>
    <cellStyle name="Normal 8 2 2 7" xfId="42312"/>
    <cellStyle name="Normal 8 2 2 7 2" xfId="42313"/>
    <cellStyle name="Normal 8 2 2 8" xfId="42314"/>
    <cellStyle name="Normal 8 2 2 8 2" xfId="42315"/>
    <cellStyle name="Normal 8 2 2 9" xfId="42316"/>
    <cellStyle name="Normal 8 2 3" xfId="42317"/>
    <cellStyle name="Normal 8 2 3 2" xfId="42318"/>
    <cellStyle name="Normal 8 2 3 2 2" xfId="42319"/>
    <cellStyle name="Normal 8 2 3 2 2 2" xfId="42320"/>
    <cellStyle name="Normal 8 2 3 2 2 2 2" xfId="42321"/>
    <cellStyle name="Normal 8 2 3 2 2 3" xfId="42322"/>
    <cellStyle name="Normal 8 2 3 2 2 3 2" xfId="42323"/>
    <cellStyle name="Normal 8 2 3 2 2 4" xfId="42324"/>
    <cellStyle name="Normal 8 2 3 2 3" xfId="42325"/>
    <cellStyle name="Normal 8 2 3 2 3 2" xfId="42326"/>
    <cellStyle name="Normal 8 2 3 2 4" xfId="42327"/>
    <cellStyle name="Normal 8 2 3 2 4 2" xfId="42328"/>
    <cellStyle name="Normal 8 2 3 2 5" xfId="42329"/>
    <cellStyle name="Normal 8 2 3 3" xfId="42330"/>
    <cellStyle name="Normal 8 2 3 3 2" xfId="42331"/>
    <cellStyle name="Normal 8 2 3 3 2 2" xfId="42332"/>
    <cellStyle name="Normal 8 2 3 3 3" xfId="42333"/>
    <cellStyle name="Normal 8 2 3 3 3 2" xfId="42334"/>
    <cellStyle name="Normal 8 2 3 3 4" xfId="42335"/>
    <cellStyle name="Normal 8 2 3 4" xfId="42336"/>
    <cellStyle name="Normal 8 2 3 4 2" xfId="42337"/>
    <cellStyle name="Normal 8 2 3 5" xfId="42338"/>
    <cellStyle name="Normal 8 2 3 5 2" xfId="42339"/>
    <cellStyle name="Normal 8 2 3 6" xfId="42340"/>
    <cellStyle name="Normal 8 2 4" xfId="42341"/>
    <cellStyle name="Normal 8 2 4 2" xfId="42342"/>
    <cellStyle name="Normal 8 2 4 2 2" xfId="42343"/>
    <cellStyle name="Normal 8 2 4 2 2 2" xfId="42344"/>
    <cellStyle name="Normal 8 2 4 2 2 2 2" xfId="42345"/>
    <cellStyle name="Normal 8 2 4 2 2 3" xfId="42346"/>
    <cellStyle name="Normal 8 2 4 2 2 3 2" xfId="42347"/>
    <cellStyle name="Normal 8 2 4 2 2 4" xfId="42348"/>
    <cellStyle name="Normal 8 2 4 2 3" xfId="42349"/>
    <cellStyle name="Normal 8 2 4 2 3 2" xfId="42350"/>
    <cellStyle name="Normal 8 2 4 2 4" xfId="42351"/>
    <cellStyle name="Normal 8 2 4 2 4 2" xfId="42352"/>
    <cellStyle name="Normal 8 2 4 2 5" xfId="42353"/>
    <cellStyle name="Normal 8 2 4 3" xfId="42354"/>
    <cellStyle name="Normal 8 2 4 3 2" xfId="42355"/>
    <cellStyle name="Normal 8 2 4 3 2 2" xfId="42356"/>
    <cellStyle name="Normal 8 2 4 3 3" xfId="42357"/>
    <cellStyle name="Normal 8 2 4 3 3 2" xfId="42358"/>
    <cellStyle name="Normal 8 2 4 3 4" xfId="42359"/>
    <cellStyle name="Normal 8 2 4 4" xfId="42360"/>
    <cellStyle name="Normal 8 2 4 4 2" xfId="42361"/>
    <cellStyle name="Normal 8 2 4 5" xfId="42362"/>
    <cellStyle name="Normal 8 2 4 5 2" xfId="42363"/>
    <cellStyle name="Normal 8 2 4 6" xfId="42364"/>
    <cellStyle name="Normal 8 2 5" xfId="42365"/>
    <cellStyle name="Normal 8 2 5 2" xfId="42366"/>
    <cellStyle name="Normal 8 2 5 2 2" xfId="42367"/>
    <cellStyle name="Normal 8 2 5 2 2 2" xfId="42368"/>
    <cellStyle name="Normal 8 2 5 2 2 2 2" xfId="42369"/>
    <cellStyle name="Normal 8 2 5 2 2 3" xfId="42370"/>
    <cellStyle name="Normal 8 2 5 2 2 3 2" xfId="42371"/>
    <cellStyle name="Normal 8 2 5 2 2 4" xfId="42372"/>
    <cellStyle name="Normal 8 2 5 2 3" xfId="42373"/>
    <cellStyle name="Normal 8 2 5 2 3 2" xfId="42374"/>
    <cellStyle name="Normal 8 2 5 2 4" xfId="42375"/>
    <cellStyle name="Normal 8 2 5 2 4 2" xfId="42376"/>
    <cellStyle name="Normal 8 2 5 2 5" xfId="42377"/>
    <cellStyle name="Normal 8 2 5 3" xfId="42378"/>
    <cellStyle name="Normal 8 2 5 3 2" xfId="42379"/>
    <cellStyle name="Normal 8 2 5 3 2 2" xfId="42380"/>
    <cellStyle name="Normal 8 2 5 3 3" xfId="42381"/>
    <cellStyle name="Normal 8 2 5 3 3 2" xfId="42382"/>
    <cellStyle name="Normal 8 2 5 3 4" xfId="42383"/>
    <cellStyle name="Normal 8 2 5 4" xfId="42384"/>
    <cellStyle name="Normal 8 2 5 4 2" xfId="42385"/>
    <cellStyle name="Normal 8 2 5 5" xfId="42386"/>
    <cellStyle name="Normal 8 2 5 5 2" xfId="42387"/>
    <cellStyle name="Normal 8 2 5 6" xfId="42388"/>
    <cellStyle name="Normal 8 2 6" xfId="42389"/>
    <cellStyle name="Normal 8 2 6 2" xfId="42390"/>
    <cellStyle name="Normal 8 2 6 2 2" xfId="42391"/>
    <cellStyle name="Normal 8 2 6 2 2 2" xfId="42392"/>
    <cellStyle name="Normal 8 2 6 2 3" xfId="42393"/>
    <cellStyle name="Normal 8 2 6 2 3 2" xfId="42394"/>
    <cellStyle name="Normal 8 2 6 2 4" xfId="42395"/>
    <cellStyle name="Normal 8 2 6 3" xfId="42396"/>
    <cellStyle name="Normal 8 2 6 3 2" xfId="42397"/>
    <cellStyle name="Normal 8 2 6 4" xfId="42398"/>
    <cellStyle name="Normal 8 2 6 4 2" xfId="42399"/>
    <cellStyle name="Normal 8 2 6 5" xfId="42400"/>
    <cellStyle name="Normal 8 2 7" xfId="42401"/>
    <cellStyle name="Normal 8 2 7 2" xfId="42402"/>
    <cellStyle name="Normal 8 2 7 2 2" xfId="42403"/>
    <cellStyle name="Normal 8 2 7 3" xfId="42404"/>
    <cellStyle name="Normal 8 2 7 3 2" xfId="42405"/>
    <cellStyle name="Normal 8 2 7 4" xfId="42406"/>
    <cellStyle name="Normal 8 2 8" xfId="42407"/>
    <cellStyle name="Normal 8 2 8 2" xfId="42408"/>
    <cellStyle name="Normal 8 2 9" xfId="42409"/>
    <cellStyle name="Normal 8 2 9 2" xfId="42410"/>
    <cellStyle name="Normal 8 20" xfId="42411"/>
    <cellStyle name="Normal 8 21" xfId="42412"/>
    <cellStyle name="Normal 8 22" xfId="42413"/>
    <cellStyle name="Normal 8 23" xfId="42414"/>
    <cellStyle name="Normal 8 24" xfId="42415"/>
    <cellStyle name="Normal 8 25" xfId="42416"/>
    <cellStyle name="Normal 8 26" xfId="42417"/>
    <cellStyle name="Normal 8 27" xfId="42418"/>
    <cellStyle name="Normal 8 28" xfId="42419"/>
    <cellStyle name="Normal 8 29" xfId="42420"/>
    <cellStyle name="Normal 8 3" xfId="42421"/>
    <cellStyle name="Normal 8 3 10" xfId="42422"/>
    <cellStyle name="Normal 8 3 2" xfId="42423"/>
    <cellStyle name="Normal 8 3 2 2" xfId="42424"/>
    <cellStyle name="Normal 8 3 2 2 2" xfId="42425"/>
    <cellStyle name="Normal 8 3 2 2 2 2" xfId="42426"/>
    <cellStyle name="Normal 8 3 2 2 2 2 2" xfId="42427"/>
    <cellStyle name="Normal 8 3 2 2 2 2 2 2" xfId="42428"/>
    <cellStyle name="Normal 8 3 2 2 2 2 3" xfId="42429"/>
    <cellStyle name="Normal 8 3 2 2 2 2 3 2" xfId="42430"/>
    <cellStyle name="Normal 8 3 2 2 2 2 4" xfId="42431"/>
    <cellStyle name="Normal 8 3 2 2 2 3" xfId="42432"/>
    <cellStyle name="Normal 8 3 2 2 2 3 2" xfId="42433"/>
    <cellStyle name="Normal 8 3 2 2 2 4" xfId="42434"/>
    <cellStyle name="Normal 8 3 2 2 2 4 2" xfId="42435"/>
    <cellStyle name="Normal 8 3 2 2 2 5" xfId="42436"/>
    <cellStyle name="Normal 8 3 2 2 3" xfId="42437"/>
    <cellStyle name="Normal 8 3 2 2 3 2" xfId="42438"/>
    <cellStyle name="Normal 8 3 2 2 3 2 2" xfId="42439"/>
    <cellStyle name="Normal 8 3 2 2 3 3" xfId="42440"/>
    <cellStyle name="Normal 8 3 2 2 3 3 2" xfId="42441"/>
    <cellStyle name="Normal 8 3 2 2 3 4" xfId="42442"/>
    <cellStyle name="Normal 8 3 2 2 4" xfId="42443"/>
    <cellStyle name="Normal 8 3 2 2 4 2" xfId="42444"/>
    <cellStyle name="Normal 8 3 2 2 5" xfId="42445"/>
    <cellStyle name="Normal 8 3 2 2 5 2" xfId="42446"/>
    <cellStyle name="Normal 8 3 2 2 6" xfId="42447"/>
    <cellStyle name="Normal 8 3 2 3" xfId="42448"/>
    <cellStyle name="Normal 8 3 2 3 2" xfId="42449"/>
    <cellStyle name="Normal 8 3 2 3 2 2" xfId="42450"/>
    <cellStyle name="Normal 8 3 2 3 2 2 2" xfId="42451"/>
    <cellStyle name="Normal 8 3 2 3 2 2 2 2" xfId="42452"/>
    <cellStyle name="Normal 8 3 2 3 2 2 3" xfId="42453"/>
    <cellStyle name="Normal 8 3 2 3 2 2 3 2" xfId="42454"/>
    <cellStyle name="Normal 8 3 2 3 2 2 4" xfId="42455"/>
    <cellStyle name="Normal 8 3 2 3 2 3" xfId="42456"/>
    <cellStyle name="Normal 8 3 2 3 2 3 2" xfId="42457"/>
    <cellStyle name="Normal 8 3 2 3 2 4" xfId="42458"/>
    <cellStyle name="Normal 8 3 2 3 2 4 2" xfId="42459"/>
    <cellStyle name="Normal 8 3 2 3 2 5" xfId="42460"/>
    <cellStyle name="Normal 8 3 2 3 3" xfId="42461"/>
    <cellStyle name="Normal 8 3 2 3 3 2" xfId="42462"/>
    <cellStyle name="Normal 8 3 2 3 3 2 2" xfId="42463"/>
    <cellStyle name="Normal 8 3 2 3 3 3" xfId="42464"/>
    <cellStyle name="Normal 8 3 2 3 3 3 2" xfId="42465"/>
    <cellStyle name="Normal 8 3 2 3 3 4" xfId="42466"/>
    <cellStyle name="Normal 8 3 2 3 4" xfId="42467"/>
    <cellStyle name="Normal 8 3 2 3 4 2" xfId="42468"/>
    <cellStyle name="Normal 8 3 2 3 5" xfId="42469"/>
    <cellStyle name="Normal 8 3 2 3 5 2" xfId="42470"/>
    <cellStyle name="Normal 8 3 2 3 6" xfId="42471"/>
    <cellStyle name="Normal 8 3 2 4" xfId="42472"/>
    <cellStyle name="Normal 8 3 2 4 2" xfId="42473"/>
    <cellStyle name="Normal 8 3 2 4 2 2" xfId="42474"/>
    <cellStyle name="Normal 8 3 2 4 2 2 2" xfId="42475"/>
    <cellStyle name="Normal 8 3 2 4 2 2 2 2" xfId="42476"/>
    <cellStyle name="Normal 8 3 2 4 2 2 3" xfId="42477"/>
    <cellStyle name="Normal 8 3 2 4 2 2 3 2" xfId="42478"/>
    <cellStyle name="Normal 8 3 2 4 2 2 4" xfId="42479"/>
    <cellStyle name="Normal 8 3 2 4 2 3" xfId="42480"/>
    <cellStyle name="Normal 8 3 2 4 2 3 2" xfId="42481"/>
    <cellStyle name="Normal 8 3 2 4 2 4" xfId="42482"/>
    <cellStyle name="Normal 8 3 2 4 2 4 2" xfId="42483"/>
    <cellStyle name="Normal 8 3 2 4 2 5" xfId="42484"/>
    <cellStyle name="Normal 8 3 2 4 3" xfId="42485"/>
    <cellStyle name="Normal 8 3 2 4 3 2" xfId="42486"/>
    <cellStyle name="Normal 8 3 2 4 3 2 2" xfId="42487"/>
    <cellStyle name="Normal 8 3 2 4 3 3" xfId="42488"/>
    <cellStyle name="Normal 8 3 2 4 3 3 2" xfId="42489"/>
    <cellStyle name="Normal 8 3 2 4 3 4" xfId="42490"/>
    <cellStyle name="Normal 8 3 2 4 4" xfId="42491"/>
    <cellStyle name="Normal 8 3 2 4 4 2" xfId="42492"/>
    <cellStyle name="Normal 8 3 2 4 5" xfId="42493"/>
    <cellStyle name="Normal 8 3 2 4 5 2" xfId="42494"/>
    <cellStyle name="Normal 8 3 2 4 6" xfId="42495"/>
    <cellStyle name="Normal 8 3 2 5" xfId="42496"/>
    <cellStyle name="Normal 8 3 2 5 2" xfId="42497"/>
    <cellStyle name="Normal 8 3 2 5 2 2" xfId="42498"/>
    <cellStyle name="Normal 8 3 2 5 2 2 2" xfId="42499"/>
    <cellStyle name="Normal 8 3 2 5 2 3" xfId="42500"/>
    <cellStyle name="Normal 8 3 2 5 2 3 2" xfId="42501"/>
    <cellStyle name="Normal 8 3 2 5 2 4" xfId="42502"/>
    <cellStyle name="Normal 8 3 2 5 3" xfId="42503"/>
    <cellStyle name="Normal 8 3 2 5 3 2" xfId="42504"/>
    <cellStyle name="Normal 8 3 2 5 4" xfId="42505"/>
    <cellStyle name="Normal 8 3 2 5 4 2" xfId="42506"/>
    <cellStyle name="Normal 8 3 2 5 5" xfId="42507"/>
    <cellStyle name="Normal 8 3 2 6" xfId="42508"/>
    <cellStyle name="Normal 8 3 2 6 2" xfId="42509"/>
    <cellStyle name="Normal 8 3 2 6 2 2" xfId="42510"/>
    <cellStyle name="Normal 8 3 2 6 3" xfId="42511"/>
    <cellStyle name="Normal 8 3 2 6 3 2" xfId="42512"/>
    <cellStyle name="Normal 8 3 2 6 4" xfId="42513"/>
    <cellStyle name="Normal 8 3 2 7" xfId="42514"/>
    <cellStyle name="Normal 8 3 2 7 2" xfId="42515"/>
    <cellStyle name="Normal 8 3 2 8" xfId="42516"/>
    <cellStyle name="Normal 8 3 2 8 2" xfId="42517"/>
    <cellStyle name="Normal 8 3 2 9" xfId="42518"/>
    <cellStyle name="Normal 8 3 3" xfId="42519"/>
    <cellStyle name="Normal 8 3 3 2" xfId="42520"/>
    <cellStyle name="Normal 8 3 3 2 2" xfId="42521"/>
    <cellStyle name="Normal 8 3 3 2 2 2" xfId="42522"/>
    <cellStyle name="Normal 8 3 3 2 2 2 2" xfId="42523"/>
    <cellStyle name="Normal 8 3 3 2 2 3" xfId="42524"/>
    <cellStyle name="Normal 8 3 3 2 2 3 2" xfId="42525"/>
    <cellStyle name="Normal 8 3 3 2 2 4" xfId="42526"/>
    <cellStyle name="Normal 8 3 3 2 3" xfId="42527"/>
    <cellStyle name="Normal 8 3 3 2 3 2" xfId="42528"/>
    <cellStyle name="Normal 8 3 3 2 4" xfId="42529"/>
    <cellStyle name="Normal 8 3 3 2 4 2" xfId="42530"/>
    <cellStyle name="Normal 8 3 3 2 5" xfId="42531"/>
    <cellStyle name="Normal 8 3 3 3" xfId="42532"/>
    <cellStyle name="Normal 8 3 3 3 2" xfId="42533"/>
    <cellStyle name="Normal 8 3 3 3 2 2" xfId="42534"/>
    <cellStyle name="Normal 8 3 3 3 3" xfId="42535"/>
    <cellStyle name="Normal 8 3 3 3 3 2" xfId="42536"/>
    <cellStyle name="Normal 8 3 3 3 4" xfId="42537"/>
    <cellStyle name="Normal 8 3 3 4" xfId="42538"/>
    <cellStyle name="Normal 8 3 3 4 2" xfId="42539"/>
    <cellStyle name="Normal 8 3 3 5" xfId="42540"/>
    <cellStyle name="Normal 8 3 3 5 2" xfId="42541"/>
    <cellStyle name="Normal 8 3 3 6" xfId="42542"/>
    <cellStyle name="Normal 8 3 4" xfId="42543"/>
    <cellStyle name="Normal 8 3 4 2" xfId="42544"/>
    <cellStyle name="Normal 8 3 4 2 2" xfId="42545"/>
    <cellStyle name="Normal 8 3 4 2 2 2" xfId="42546"/>
    <cellStyle name="Normal 8 3 4 2 2 2 2" xfId="42547"/>
    <cellStyle name="Normal 8 3 4 2 2 3" xfId="42548"/>
    <cellStyle name="Normal 8 3 4 2 2 3 2" xfId="42549"/>
    <cellStyle name="Normal 8 3 4 2 2 4" xfId="42550"/>
    <cellStyle name="Normal 8 3 4 2 3" xfId="42551"/>
    <cellStyle name="Normal 8 3 4 2 3 2" xfId="42552"/>
    <cellStyle name="Normal 8 3 4 2 4" xfId="42553"/>
    <cellStyle name="Normal 8 3 4 2 4 2" xfId="42554"/>
    <cellStyle name="Normal 8 3 4 2 5" xfId="42555"/>
    <cellStyle name="Normal 8 3 4 3" xfId="42556"/>
    <cellStyle name="Normal 8 3 4 3 2" xfId="42557"/>
    <cellStyle name="Normal 8 3 4 3 2 2" xfId="42558"/>
    <cellStyle name="Normal 8 3 4 3 3" xfId="42559"/>
    <cellStyle name="Normal 8 3 4 3 3 2" xfId="42560"/>
    <cellStyle name="Normal 8 3 4 3 4" xfId="42561"/>
    <cellStyle name="Normal 8 3 4 4" xfId="42562"/>
    <cellStyle name="Normal 8 3 4 4 2" xfId="42563"/>
    <cellStyle name="Normal 8 3 4 5" xfId="42564"/>
    <cellStyle name="Normal 8 3 4 5 2" xfId="42565"/>
    <cellStyle name="Normal 8 3 4 6" xfId="42566"/>
    <cellStyle name="Normal 8 3 5" xfId="42567"/>
    <cellStyle name="Normal 8 3 5 2" xfId="42568"/>
    <cellStyle name="Normal 8 3 5 2 2" xfId="42569"/>
    <cellStyle name="Normal 8 3 5 2 2 2" xfId="42570"/>
    <cellStyle name="Normal 8 3 5 2 2 2 2" xfId="42571"/>
    <cellStyle name="Normal 8 3 5 2 2 3" xfId="42572"/>
    <cellStyle name="Normal 8 3 5 2 2 3 2" xfId="42573"/>
    <cellStyle name="Normal 8 3 5 2 2 4" xfId="42574"/>
    <cellStyle name="Normal 8 3 5 2 3" xfId="42575"/>
    <cellStyle name="Normal 8 3 5 2 3 2" xfId="42576"/>
    <cellStyle name="Normal 8 3 5 2 4" xfId="42577"/>
    <cellStyle name="Normal 8 3 5 2 4 2" xfId="42578"/>
    <cellStyle name="Normal 8 3 5 2 5" xfId="42579"/>
    <cellStyle name="Normal 8 3 5 3" xfId="42580"/>
    <cellStyle name="Normal 8 3 5 3 2" xfId="42581"/>
    <cellStyle name="Normal 8 3 5 3 2 2" xfId="42582"/>
    <cellStyle name="Normal 8 3 5 3 3" xfId="42583"/>
    <cellStyle name="Normal 8 3 5 3 3 2" xfId="42584"/>
    <cellStyle name="Normal 8 3 5 3 4" xfId="42585"/>
    <cellStyle name="Normal 8 3 5 4" xfId="42586"/>
    <cellStyle name="Normal 8 3 5 4 2" xfId="42587"/>
    <cellStyle name="Normal 8 3 5 5" xfId="42588"/>
    <cellStyle name="Normal 8 3 5 5 2" xfId="42589"/>
    <cellStyle name="Normal 8 3 5 6" xfId="42590"/>
    <cellStyle name="Normal 8 3 6" xfId="42591"/>
    <cellStyle name="Normal 8 3 6 2" xfId="42592"/>
    <cellStyle name="Normal 8 3 6 2 2" xfId="42593"/>
    <cellStyle name="Normal 8 3 6 2 2 2" xfId="42594"/>
    <cellStyle name="Normal 8 3 6 2 3" xfId="42595"/>
    <cellStyle name="Normal 8 3 6 2 3 2" xfId="42596"/>
    <cellStyle name="Normal 8 3 6 2 4" xfId="42597"/>
    <cellStyle name="Normal 8 3 6 3" xfId="42598"/>
    <cellStyle name="Normal 8 3 6 3 2" xfId="42599"/>
    <cellStyle name="Normal 8 3 6 4" xfId="42600"/>
    <cellStyle name="Normal 8 3 6 4 2" xfId="42601"/>
    <cellStyle name="Normal 8 3 6 5" xfId="42602"/>
    <cellStyle name="Normal 8 3 7" xfId="42603"/>
    <cellStyle name="Normal 8 3 7 2" xfId="42604"/>
    <cellStyle name="Normal 8 3 7 2 2" xfId="42605"/>
    <cellStyle name="Normal 8 3 7 3" xfId="42606"/>
    <cellStyle name="Normal 8 3 7 3 2" xfId="42607"/>
    <cellStyle name="Normal 8 3 7 4" xfId="42608"/>
    <cellStyle name="Normal 8 3 8" xfId="42609"/>
    <cellStyle name="Normal 8 3 8 2" xfId="42610"/>
    <cellStyle name="Normal 8 3 9" xfId="42611"/>
    <cellStyle name="Normal 8 3 9 2" xfId="42612"/>
    <cellStyle name="Normal 8 30" xfId="42613"/>
    <cellStyle name="Normal 8 31" xfId="42614"/>
    <cellStyle name="Normal 8 32" xfId="42615"/>
    <cellStyle name="Normal 8 32 2" xfId="42616"/>
    <cellStyle name="Normal 8 32 2 2" xfId="42617"/>
    <cellStyle name="Normal 8 32 2 2 2" xfId="42618"/>
    <cellStyle name="Normal 8 32 2 2 2 2" xfId="42619"/>
    <cellStyle name="Normal 8 32 2 2 2 2 2" xfId="42620"/>
    <cellStyle name="Normal 8 32 2 2 2 3" xfId="42621"/>
    <cellStyle name="Normal 8 32 2 2 2 3 2" xfId="42622"/>
    <cellStyle name="Normal 8 32 2 2 2 4" xfId="42623"/>
    <cellStyle name="Normal 8 32 2 2 3" xfId="42624"/>
    <cellStyle name="Normal 8 32 2 2 3 2" xfId="42625"/>
    <cellStyle name="Normal 8 32 2 2 4" xfId="42626"/>
    <cellStyle name="Normal 8 32 2 2 4 2" xfId="42627"/>
    <cellStyle name="Normal 8 32 2 2 5" xfId="42628"/>
    <cellStyle name="Normal 8 32 2 3" xfId="42629"/>
    <cellStyle name="Normal 8 32 2 3 2" xfId="42630"/>
    <cellStyle name="Normal 8 32 2 3 2 2" xfId="42631"/>
    <cellStyle name="Normal 8 32 2 3 3" xfId="42632"/>
    <cellStyle name="Normal 8 32 2 3 3 2" xfId="42633"/>
    <cellStyle name="Normal 8 32 2 3 4" xfId="42634"/>
    <cellStyle name="Normal 8 32 2 4" xfId="42635"/>
    <cellStyle name="Normal 8 32 2 4 2" xfId="42636"/>
    <cellStyle name="Normal 8 32 2 5" xfId="42637"/>
    <cellStyle name="Normal 8 32 2 5 2" xfId="42638"/>
    <cellStyle name="Normal 8 32 2 6" xfId="42639"/>
    <cellStyle name="Normal 8 32 3" xfId="42640"/>
    <cellStyle name="Normal 8 32 3 2" xfId="42641"/>
    <cellStyle name="Normal 8 32 3 2 2" xfId="42642"/>
    <cellStyle name="Normal 8 32 3 2 2 2" xfId="42643"/>
    <cellStyle name="Normal 8 32 3 2 2 2 2" xfId="42644"/>
    <cellStyle name="Normal 8 32 3 2 2 3" xfId="42645"/>
    <cellStyle name="Normal 8 32 3 2 2 3 2" xfId="42646"/>
    <cellStyle name="Normal 8 32 3 2 2 4" xfId="42647"/>
    <cellStyle name="Normal 8 32 3 2 3" xfId="42648"/>
    <cellStyle name="Normal 8 32 3 2 3 2" xfId="42649"/>
    <cellStyle name="Normal 8 32 3 2 4" xfId="42650"/>
    <cellStyle name="Normal 8 32 3 2 4 2" xfId="42651"/>
    <cellStyle name="Normal 8 32 3 2 5" xfId="42652"/>
    <cellStyle name="Normal 8 32 3 3" xfId="42653"/>
    <cellStyle name="Normal 8 32 3 3 2" xfId="42654"/>
    <cellStyle name="Normal 8 32 3 3 2 2" xfId="42655"/>
    <cellStyle name="Normal 8 32 3 3 3" xfId="42656"/>
    <cellStyle name="Normal 8 32 3 3 3 2" xfId="42657"/>
    <cellStyle name="Normal 8 32 3 3 4" xfId="42658"/>
    <cellStyle name="Normal 8 32 3 4" xfId="42659"/>
    <cellStyle name="Normal 8 32 3 4 2" xfId="42660"/>
    <cellStyle name="Normal 8 32 3 5" xfId="42661"/>
    <cellStyle name="Normal 8 32 3 5 2" xfId="42662"/>
    <cellStyle name="Normal 8 32 3 6" xfId="42663"/>
    <cellStyle name="Normal 8 32 4" xfId="42664"/>
    <cellStyle name="Normal 8 32 4 2" xfId="42665"/>
    <cellStyle name="Normal 8 32 4 2 2" xfId="42666"/>
    <cellStyle name="Normal 8 32 4 2 2 2" xfId="42667"/>
    <cellStyle name="Normal 8 32 4 2 2 2 2" xfId="42668"/>
    <cellStyle name="Normal 8 32 4 2 2 3" xfId="42669"/>
    <cellStyle name="Normal 8 32 4 2 2 3 2" xfId="42670"/>
    <cellStyle name="Normal 8 32 4 2 2 4" xfId="42671"/>
    <cellStyle name="Normal 8 32 4 2 3" xfId="42672"/>
    <cellStyle name="Normal 8 32 4 2 3 2" xfId="42673"/>
    <cellStyle name="Normal 8 32 4 2 4" xfId="42674"/>
    <cellStyle name="Normal 8 32 4 2 4 2" xfId="42675"/>
    <cellStyle name="Normal 8 32 4 2 5" xfId="42676"/>
    <cellStyle name="Normal 8 32 4 3" xfId="42677"/>
    <cellStyle name="Normal 8 32 4 3 2" xfId="42678"/>
    <cellStyle name="Normal 8 32 4 3 2 2" xfId="42679"/>
    <cellStyle name="Normal 8 32 4 3 3" xfId="42680"/>
    <cellStyle name="Normal 8 32 4 3 3 2" xfId="42681"/>
    <cellStyle name="Normal 8 32 4 3 4" xfId="42682"/>
    <cellStyle name="Normal 8 32 4 4" xfId="42683"/>
    <cellStyle name="Normal 8 32 4 4 2" xfId="42684"/>
    <cellStyle name="Normal 8 32 4 5" xfId="42685"/>
    <cellStyle name="Normal 8 32 4 5 2" xfId="42686"/>
    <cellStyle name="Normal 8 32 4 6" xfId="42687"/>
    <cellStyle name="Normal 8 32 5" xfId="42688"/>
    <cellStyle name="Normal 8 32 5 2" xfId="42689"/>
    <cellStyle name="Normal 8 32 5 2 2" xfId="42690"/>
    <cellStyle name="Normal 8 32 5 2 2 2" xfId="42691"/>
    <cellStyle name="Normal 8 32 5 2 3" xfId="42692"/>
    <cellStyle name="Normal 8 32 5 2 3 2" xfId="42693"/>
    <cellStyle name="Normal 8 32 5 2 4" xfId="42694"/>
    <cellStyle name="Normal 8 32 5 3" xfId="42695"/>
    <cellStyle name="Normal 8 32 5 3 2" xfId="42696"/>
    <cellStyle name="Normal 8 32 5 4" xfId="42697"/>
    <cellStyle name="Normal 8 32 5 4 2" xfId="42698"/>
    <cellStyle name="Normal 8 32 5 5" xfId="42699"/>
    <cellStyle name="Normal 8 32 6" xfId="42700"/>
    <cellStyle name="Normal 8 32 6 2" xfId="42701"/>
    <cellStyle name="Normal 8 32 6 2 2" xfId="42702"/>
    <cellStyle name="Normal 8 32 6 3" xfId="42703"/>
    <cellStyle name="Normal 8 32 6 3 2" xfId="42704"/>
    <cellStyle name="Normal 8 32 6 4" xfId="42705"/>
    <cellStyle name="Normal 8 32 7" xfId="42706"/>
    <cellStyle name="Normal 8 32 7 2" xfId="42707"/>
    <cellStyle name="Normal 8 32 8" xfId="42708"/>
    <cellStyle name="Normal 8 32 8 2" xfId="42709"/>
    <cellStyle name="Normal 8 32 9" xfId="42710"/>
    <cellStyle name="Normal 8 33" xfId="42711"/>
    <cellStyle name="Normal 8 33 2" xfId="42712"/>
    <cellStyle name="Normal 8 33 2 2" xfId="42713"/>
    <cellStyle name="Normal 8 33 2 2 2" xfId="42714"/>
    <cellStyle name="Normal 8 33 2 2 2 2" xfId="42715"/>
    <cellStyle name="Normal 8 33 2 2 3" xfId="42716"/>
    <cellStyle name="Normal 8 33 2 2 3 2" xfId="42717"/>
    <cellStyle name="Normal 8 33 2 2 4" xfId="42718"/>
    <cellStyle name="Normal 8 33 2 3" xfId="42719"/>
    <cellStyle name="Normal 8 33 2 3 2" xfId="42720"/>
    <cellStyle name="Normal 8 33 2 4" xfId="42721"/>
    <cellStyle name="Normal 8 33 2 4 2" xfId="42722"/>
    <cellStyle name="Normal 8 33 2 5" xfId="42723"/>
    <cellStyle name="Normal 8 33 3" xfId="42724"/>
    <cellStyle name="Normal 8 33 3 2" xfId="42725"/>
    <cellStyle name="Normal 8 33 3 2 2" xfId="42726"/>
    <cellStyle name="Normal 8 33 3 3" xfId="42727"/>
    <cellStyle name="Normal 8 33 3 3 2" xfId="42728"/>
    <cellStyle name="Normal 8 33 3 4" xfId="42729"/>
    <cellStyle name="Normal 8 33 4" xfId="42730"/>
    <cellStyle name="Normal 8 33 4 2" xfId="42731"/>
    <cellStyle name="Normal 8 33 5" xfId="42732"/>
    <cellStyle name="Normal 8 33 5 2" xfId="42733"/>
    <cellStyle name="Normal 8 33 6" xfId="42734"/>
    <cellStyle name="Normal 8 34" xfId="42735"/>
    <cellStyle name="Normal 8 34 2" xfId="42736"/>
    <cellStyle name="Normal 8 34 2 2" xfId="42737"/>
    <cellStyle name="Normal 8 34 2 2 2" xfId="42738"/>
    <cellStyle name="Normal 8 34 2 2 2 2" xfId="42739"/>
    <cellStyle name="Normal 8 34 2 2 3" xfId="42740"/>
    <cellStyle name="Normal 8 34 2 2 3 2" xfId="42741"/>
    <cellStyle name="Normal 8 34 2 2 4" xfId="42742"/>
    <cellStyle name="Normal 8 34 2 3" xfId="42743"/>
    <cellStyle name="Normal 8 34 2 3 2" xfId="42744"/>
    <cellStyle name="Normal 8 34 2 4" xfId="42745"/>
    <cellStyle name="Normal 8 34 2 4 2" xfId="42746"/>
    <cellStyle name="Normal 8 34 2 5" xfId="42747"/>
    <cellStyle name="Normal 8 34 3" xfId="42748"/>
    <cellStyle name="Normal 8 34 3 2" xfId="42749"/>
    <cellStyle name="Normal 8 34 3 2 2" xfId="42750"/>
    <cellStyle name="Normal 8 34 3 3" xfId="42751"/>
    <cellStyle name="Normal 8 34 3 3 2" xfId="42752"/>
    <cellStyle name="Normal 8 34 3 4" xfId="42753"/>
    <cellStyle name="Normal 8 34 4" xfId="42754"/>
    <cellStyle name="Normal 8 34 4 2" xfId="42755"/>
    <cellStyle name="Normal 8 34 5" xfId="42756"/>
    <cellStyle name="Normal 8 34 5 2" xfId="42757"/>
    <cellStyle name="Normal 8 34 6" xfId="42758"/>
    <cellStyle name="Normal 8 35" xfId="42759"/>
    <cellStyle name="Normal 8 35 2" xfId="42760"/>
    <cellStyle name="Normal 8 35 2 2" xfId="42761"/>
    <cellStyle name="Normal 8 35 2 2 2" xfId="42762"/>
    <cellStyle name="Normal 8 35 2 2 2 2" xfId="42763"/>
    <cellStyle name="Normal 8 35 2 2 3" xfId="42764"/>
    <cellStyle name="Normal 8 35 2 2 3 2" xfId="42765"/>
    <cellStyle name="Normal 8 35 2 2 4" xfId="42766"/>
    <cellStyle name="Normal 8 35 2 3" xfId="42767"/>
    <cellStyle name="Normal 8 35 2 3 2" xfId="42768"/>
    <cellStyle name="Normal 8 35 2 4" xfId="42769"/>
    <cellStyle name="Normal 8 35 2 4 2" xfId="42770"/>
    <cellStyle name="Normal 8 35 2 5" xfId="42771"/>
    <cellStyle name="Normal 8 35 3" xfId="42772"/>
    <cellStyle name="Normal 8 35 3 2" xfId="42773"/>
    <cellStyle name="Normal 8 35 3 2 2" xfId="42774"/>
    <cellStyle name="Normal 8 35 3 3" xfId="42775"/>
    <cellStyle name="Normal 8 35 3 3 2" xfId="42776"/>
    <cellStyle name="Normal 8 35 3 4" xfId="42777"/>
    <cellStyle name="Normal 8 35 4" xfId="42778"/>
    <cellStyle name="Normal 8 35 4 2" xfId="42779"/>
    <cellStyle name="Normal 8 35 5" xfId="42780"/>
    <cellStyle name="Normal 8 35 5 2" xfId="42781"/>
    <cellStyle name="Normal 8 35 6" xfId="42782"/>
    <cellStyle name="Normal 8 36" xfId="42783"/>
    <cellStyle name="Normal 8 36 2" xfId="42784"/>
    <cellStyle name="Normal 8 36 2 2" xfId="42785"/>
    <cellStyle name="Normal 8 36 2 2 2" xfId="42786"/>
    <cellStyle name="Normal 8 36 2 3" xfId="42787"/>
    <cellStyle name="Normal 8 36 2 3 2" xfId="42788"/>
    <cellStyle name="Normal 8 36 2 4" xfId="42789"/>
    <cellStyle name="Normal 8 36 3" xfId="42790"/>
    <cellStyle name="Normal 8 36 3 2" xfId="42791"/>
    <cellStyle name="Normal 8 36 4" xfId="42792"/>
    <cellStyle name="Normal 8 36 4 2" xfId="42793"/>
    <cellStyle name="Normal 8 36 5" xfId="42794"/>
    <cellStyle name="Normal 8 37" xfId="42795"/>
    <cellStyle name="Normal 8 37 2" xfId="42796"/>
    <cellStyle name="Normal 8 37 2 2" xfId="42797"/>
    <cellStyle name="Normal 8 37 3" xfId="42798"/>
    <cellStyle name="Normal 8 37 3 2" xfId="42799"/>
    <cellStyle name="Normal 8 37 4" xfId="42800"/>
    <cellStyle name="Normal 8 38" xfId="42801"/>
    <cellStyle name="Normal 8 38 2" xfId="42802"/>
    <cellStyle name="Normal 8 39" xfId="42803"/>
    <cellStyle name="Normal 8 39 2" xfId="42804"/>
    <cellStyle name="Normal 8 4" xfId="42805"/>
    <cellStyle name="Normal 8 4 10" xfId="42806"/>
    <cellStyle name="Normal 8 4 2" xfId="42807"/>
    <cellStyle name="Normal 8 4 2 2" xfId="42808"/>
    <cellStyle name="Normal 8 4 2 2 2" xfId="42809"/>
    <cellStyle name="Normal 8 4 2 2 2 2" xfId="42810"/>
    <cellStyle name="Normal 8 4 2 2 2 2 2" xfId="42811"/>
    <cellStyle name="Normal 8 4 2 2 2 2 2 2" xfId="42812"/>
    <cellStyle name="Normal 8 4 2 2 2 2 3" xfId="42813"/>
    <cellStyle name="Normal 8 4 2 2 2 2 3 2" xfId="42814"/>
    <cellStyle name="Normal 8 4 2 2 2 2 4" xfId="42815"/>
    <cellStyle name="Normal 8 4 2 2 2 3" xfId="42816"/>
    <cellStyle name="Normal 8 4 2 2 2 3 2" xfId="42817"/>
    <cellStyle name="Normal 8 4 2 2 2 4" xfId="42818"/>
    <cellStyle name="Normal 8 4 2 2 2 4 2" xfId="42819"/>
    <cellStyle name="Normal 8 4 2 2 2 5" xfId="42820"/>
    <cellStyle name="Normal 8 4 2 2 3" xfId="42821"/>
    <cellStyle name="Normal 8 4 2 2 3 2" xfId="42822"/>
    <cellStyle name="Normal 8 4 2 2 3 2 2" xfId="42823"/>
    <cellStyle name="Normal 8 4 2 2 3 3" xfId="42824"/>
    <cellStyle name="Normal 8 4 2 2 3 3 2" xfId="42825"/>
    <cellStyle name="Normal 8 4 2 2 3 4" xfId="42826"/>
    <cellStyle name="Normal 8 4 2 2 4" xfId="42827"/>
    <cellStyle name="Normal 8 4 2 2 4 2" xfId="42828"/>
    <cellStyle name="Normal 8 4 2 2 5" xfId="42829"/>
    <cellStyle name="Normal 8 4 2 2 5 2" xfId="42830"/>
    <cellStyle name="Normal 8 4 2 2 6" xfId="42831"/>
    <cellStyle name="Normal 8 4 2 3" xfId="42832"/>
    <cellStyle name="Normal 8 4 2 3 2" xfId="42833"/>
    <cellStyle name="Normal 8 4 2 3 2 2" xfId="42834"/>
    <cellStyle name="Normal 8 4 2 3 2 2 2" xfId="42835"/>
    <cellStyle name="Normal 8 4 2 3 2 2 2 2" xfId="42836"/>
    <cellStyle name="Normal 8 4 2 3 2 2 3" xfId="42837"/>
    <cellStyle name="Normal 8 4 2 3 2 2 3 2" xfId="42838"/>
    <cellStyle name="Normal 8 4 2 3 2 2 4" xfId="42839"/>
    <cellStyle name="Normal 8 4 2 3 2 3" xfId="42840"/>
    <cellStyle name="Normal 8 4 2 3 2 3 2" xfId="42841"/>
    <cellStyle name="Normal 8 4 2 3 2 4" xfId="42842"/>
    <cellStyle name="Normal 8 4 2 3 2 4 2" xfId="42843"/>
    <cellStyle name="Normal 8 4 2 3 2 5" xfId="42844"/>
    <cellStyle name="Normal 8 4 2 3 3" xfId="42845"/>
    <cellStyle name="Normal 8 4 2 3 3 2" xfId="42846"/>
    <cellStyle name="Normal 8 4 2 3 3 2 2" xfId="42847"/>
    <cellStyle name="Normal 8 4 2 3 3 3" xfId="42848"/>
    <cellStyle name="Normal 8 4 2 3 3 3 2" xfId="42849"/>
    <cellStyle name="Normal 8 4 2 3 3 4" xfId="42850"/>
    <cellStyle name="Normal 8 4 2 3 4" xfId="42851"/>
    <cellStyle name="Normal 8 4 2 3 4 2" xfId="42852"/>
    <cellStyle name="Normal 8 4 2 3 5" xfId="42853"/>
    <cellStyle name="Normal 8 4 2 3 5 2" xfId="42854"/>
    <cellStyle name="Normal 8 4 2 3 6" xfId="42855"/>
    <cellStyle name="Normal 8 4 2 4" xfId="42856"/>
    <cellStyle name="Normal 8 4 2 4 2" xfId="42857"/>
    <cellStyle name="Normal 8 4 2 4 2 2" xfId="42858"/>
    <cellStyle name="Normal 8 4 2 4 2 2 2" xfId="42859"/>
    <cellStyle name="Normal 8 4 2 4 2 2 2 2" xfId="42860"/>
    <cellStyle name="Normal 8 4 2 4 2 2 3" xfId="42861"/>
    <cellStyle name="Normal 8 4 2 4 2 2 3 2" xfId="42862"/>
    <cellStyle name="Normal 8 4 2 4 2 2 4" xfId="42863"/>
    <cellStyle name="Normal 8 4 2 4 2 3" xfId="42864"/>
    <cellStyle name="Normal 8 4 2 4 2 3 2" xfId="42865"/>
    <cellStyle name="Normal 8 4 2 4 2 4" xfId="42866"/>
    <cellStyle name="Normal 8 4 2 4 2 4 2" xfId="42867"/>
    <cellStyle name="Normal 8 4 2 4 2 5" xfId="42868"/>
    <cellStyle name="Normal 8 4 2 4 3" xfId="42869"/>
    <cellStyle name="Normal 8 4 2 4 3 2" xfId="42870"/>
    <cellStyle name="Normal 8 4 2 4 3 2 2" xfId="42871"/>
    <cellStyle name="Normal 8 4 2 4 3 3" xfId="42872"/>
    <cellStyle name="Normal 8 4 2 4 3 3 2" xfId="42873"/>
    <cellStyle name="Normal 8 4 2 4 3 4" xfId="42874"/>
    <cellStyle name="Normal 8 4 2 4 4" xfId="42875"/>
    <cellStyle name="Normal 8 4 2 4 4 2" xfId="42876"/>
    <cellStyle name="Normal 8 4 2 4 5" xfId="42877"/>
    <cellStyle name="Normal 8 4 2 4 5 2" xfId="42878"/>
    <cellStyle name="Normal 8 4 2 4 6" xfId="42879"/>
    <cellStyle name="Normal 8 4 2 5" xfId="42880"/>
    <cellStyle name="Normal 8 4 2 5 2" xfId="42881"/>
    <cellStyle name="Normal 8 4 2 5 2 2" xfId="42882"/>
    <cellStyle name="Normal 8 4 2 5 2 2 2" xfId="42883"/>
    <cellStyle name="Normal 8 4 2 5 2 3" xfId="42884"/>
    <cellStyle name="Normal 8 4 2 5 2 3 2" xfId="42885"/>
    <cellStyle name="Normal 8 4 2 5 2 4" xfId="42886"/>
    <cellStyle name="Normal 8 4 2 5 3" xfId="42887"/>
    <cellStyle name="Normal 8 4 2 5 3 2" xfId="42888"/>
    <cellStyle name="Normal 8 4 2 5 4" xfId="42889"/>
    <cellStyle name="Normal 8 4 2 5 4 2" xfId="42890"/>
    <cellStyle name="Normal 8 4 2 5 5" xfId="42891"/>
    <cellStyle name="Normal 8 4 2 6" xfId="42892"/>
    <cellStyle name="Normal 8 4 2 6 2" xfId="42893"/>
    <cellStyle name="Normal 8 4 2 6 2 2" xfId="42894"/>
    <cellStyle name="Normal 8 4 2 6 3" xfId="42895"/>
    <cellStyle name="Normal 8 4 2 6 3 2" xfId="42896"/>
    <cellStyle name="Normal 8 4 2 6 4" xfId="42897"/>
    <cellStyle name="Normal 8 4 2 7" xfId="42898"/>
    <cellStyle name="Normal 8 4 2 7 2" xfId="42899"/>
    <cellStyle name="Normal 8 4 2 8" xfId="42900"/>
    <cellStyle name="Normal 8 4 2 8 2" xfId="42901"/>
    <cellStyle name="Normal 8 4 2 9" xfId="42902"/>
    <cellStyle name="Normal 8 4 3" xfId="42903"/>
    <cellStyle name="Normal 8 4 3 2" xfId="42904"/>
    <cellStyle name="Normal 8 4 3 2 2" xfId="42905"/>
    <cellStyle name="Normal 8 4 3 2 2 2" xfId="42906"/>
    <cellStyle name="Normal 8 4 3 2 2 2 2" xfId="42907"/>
    <cellStyle name="Normal 8 4 3 2 2 3" xfId="42908"/>
    <cellStyle name="Normal 8 4 3 2 2 3 2" xfId="42909"/>
    <cellStyle name="Normal 8 4 3 2 2 4" xfId="42910"/>
    <cellStyle name="Normal 8 4 3 2 3" xfId="42911"/>
    <cellStyle name="Normal 8 4 3 2 3 2" xfId="42912"/>
    <cellStyle name="Normal 8 4 3 2 4" xfId="42913"/>
    <cellStyle name="Normal 8 4 3 2 4 2" xfId="42914"/>
    <cellStyle name="Normal 8 4 3 2 5" xfId="42915"/>
    <cellStyle name="Normal 8 4 3 3" xfId="42916"/>
    <cellStyle name="Normal 8 4 3 3 2" xfId="42917"/>
    <cellStyle name="Normal 8 4 3 3 2 2" xfId="42918"/>
    <cellStyle name="Normal 8 4 3 3 3" xfId="42919"/>
    <cellStyle name="Normal 8 4 3 3 3 2" xfId="42920"/>
    <cellStyle name="Normal 8 4 3 3 4" xfId="42921"/>
    <cellStyle name="Normal 8 4 3 4" xfId="42922"/>
    <cellStyle name="Normal 8 4 3 4 2" xfId="42923"/>
    <cellStyle name="Normal 8 4 3 5" xfId="42924"/>
    <cellStyle name="Normal 8 4 3 5 2" xfId="42925"/>
    <cellStyle name="Normal 8 4 3 6" xfId="42926"/>
    <cellStyle name="Normal 8 4 4" xfId="42927"/>
    <cellStyle name="Normal 8 4 4 2" xfId="42928"/>
    <cellStyle name="Normal 8 4 4 2 2" xfId="42929"/>
    <cellStyle name="Normal 8 4 4 2 2 2" xfId="42930"/>
    <cellStyle name="Normal 8 4 4 2 2 2 2" xfId="42931"/>
    <cellStyle name="Normal 8 4 4 2 2 3" xfId="42932"/>
    <cellStyle name="Normal 8 4 4 2 2 3 2" xfId="42933"/>
    <cellStyle name="Normal 8 4 4 2 2 4" xfId="42934"/>
    <cellStyle name="Normal 8 4 4 2 3" xfId="42935"/>
    <cellStyle name="Normal 8 4 4 2 3 2" xfId="42936"/>
    <cellStyle name="Normal 8 4 4 2 4" xfId="42937"/>
    <cellStyle name="Normal 8 4 4 2 4 2" xfId="42938"/>
    <cellStyle name="Normal 8 4 4 2 5" xfId="42939"/>
    <cellStyle name="Normal 8 4 4 3" xfId="42940"/>
    <cellStyle name="Normal 8 4 4 3 2" xfId="42941"/>
    <cellStyle name="Normal 8 4 4 3 2 2" xfId="42942"/>
    <cellStyle name="Normal 8 4 4 3 3" xfId="42943"/>
    <cellStyle name="Normal 8 4 4 3 3 2" xfId="42944"/>
    <cellStyle name="Normal 8 4 4 3 4" xfId="42945"/>
    <cellStyle name="Normal 8 4 4 4" xfId="42946"/>
    <cellStyle name="Normal 8 4 4 4 2" xfId="42947"/>
    <cellStyle name="Normal 8 4 4 5" xfId="42948"/>
    <cellStyle name="Normal 8 4 4 5 2" xfId="42949"/>
    <cellStyle name="Normal 8 4 4 6" xfId="42950"/>
    <cellStyle name="Normal 8 4 5" xfId="42951"/>
    <cellStyle name="Normal 8 4 5 2" xfId="42952"/>
    <cellStyle name="Normal 8 4 5 2 2" xfId="42953"/>
    <cellStyle name="Normal 8 4 5 2 2 2" xfId="42954"/>
    <cellStyle name="Normal 8 4 5 2 2 2 2" xfId="42955"/>
    <cellStyle name="Normal 8 4 5 2 2 3" xfId="42956"/>
    <cellStyle name="Normal 8 4 5 2 2 3 2" xfId="42957"/>
    <cellStyle name="Normal 8 4 5 2 2 4" xfId="42958"/>
    <cellStyle name="Normal 8 4 5 2 3" xfId="42959"/>
    <cellStyle name="Normal 8 4 5 2 3 2" xfId="42960"/>
    <cellStyle name="Normal 8 4 5 2 4" xfId="42961"/>
    <cellStyle name="Normal 8 4 5 2 4 2" xfId="42962"/>
    <cellStyle name="Normal 8 4 5 2 5" xfId="42963"/>
    <cellStyle name="Normal 8 4 5 3" xfId="42964"/>
    <cellStyle name="Normal 8 4 5 3 2" xfId="42965"/>
    <cellStyle name="Normal 8 4 5 3 2 2" xfId="42966"/>
    <cellStyle name="Normal 8 4 5 3 3" xfId="42967"/>
    <cellStyle name="Normal 8 4 5 3 3 2" xfId="42968"/>
    <cellStyle name="Normal 8 4 5 3 4" xfId="42969"/>
    <cellStyle name="Normal 8 4 5 4" xfId="42970"/>
    <cellStyle name="Normal 8 4 5 4 2" xfId="42971"/>
    <cellStyle name="Normal 8 4 5 5" xfId="42972"/>
    <cellStyle name="Normal 8 4 5 5 2" xfId="42973"/>
    <cellStyle name="Normal 8 4 5 6" xfId="42974"/>
    <cellStyle name="Normal 8 4 6" xfId="42975"/>
    <cellStyle name="Normal 8 4 6 2" xfId="42976"/>
    <cellStyle name="Normal 8 4 6 2 2" xfId="42977"/>
    <cellStyle name="Normal 8 4 6 2 2 2" xfId="42978"/>
    <cellStyle name="Normal 8 4 6 2 3" xfId="42979"/>
    <cellStyle name="Normal 8 4 6 2 3 2" xfId="42980"/>
    <cellStyle name="Normal 8 4 6 2 4" xfId="42981"/>
    <cellStyle name="Normal 8 4 6 3" xfId="42982"/>
    <cellStyle name="Normal 8 4 6 3 2" xfId="42983"/>
    <cellStyle name="Normal 8 4 6 4" xfId="42984"/>
    <cellStyle name="Normal 8 4 6 4 2" xfId="42985"/>
    <cellStyle name="Normal 8 4 6 5" xfId="42986"/>
    <cellStyle name="Normal 8 4 7" xfId="42987"/>
    <cellStyle name="Normal 8 4 7 2" xfId="42988"/>
    <cellStyle name="Normal 8 4 7 2 2" xfId="42989"/>
    <cellStyle name="Normal 8 4 7 3" xfId="42990"/>
    <cellStyle name="Normal 8 4 7 3 2" xfId="42991"/>
    <cellStyle name="Normal 8 4 7 4" xfId="42992"/>
    <cellStyle name="Normal 8 4 8" xfId="42993"/>
    <cellStyle name="Normal 8 4 8 2" xfId="42994"/>
    <cellStyle name="Normal 8 4 9" xfId="42995"/>
    <cellStyle name="Normal 8 4 9 2" xfId="42996"/>
    <cellStyle name="Normal 8 40" xfId="42997"/>
    <cellStyle name="Normal 8 44" xfId="42998"/>
    <cellStyle name="Normal 8 5" xfId="42999"/>
    <cellStyle name="Normal 8 5 10" xfId="43000"/>
    <cellStyle name="Normal 8 5 2" xfId="43001"/>
    <cellStyle name="Normal 8 5 2 2" xfId="43002"/>
    <cellStyle name="Normal 8 5 2 2 2" xfId="43003"/>
    <cellStyle name="Normal 8 5 2 2 2 2" xfId="43004"/>
    <cellStyle name="Normal 8 5 2 2 2 2 2" xfId="43005"/>
    <cellStyle name="Normal 8 5 2 2 2 2 2 2" xfId="43006"/>
    <cellStyle name="Normal 8 5 2 2 2 2 3" xfId="43007"/>
    <cellStyle name="Normal 8 5 2 2 2 2 3 2" xfId="43008"/>
    <cellStyle name="Normal 8 5 2 2 2 2 4" xfId="43009"/>
    <cellStyle name="Normal 8 5 2 2 2 3" xfId="43010"/>
    <cellStyle name="Normal 8 5 2 2 2 3 2" xfId="43011"/>
    <cellStyle name="Normal 8 5 2 2 2 4" xfId="43012"/>
    <cellStyle name="Normal 8 5 2 2 2 4 2" xfId="43013"/>
    <cellStyle name="Normal 8 5 2 2 2 5" xfId="43014"/>
    <cellStyle name="Normal 8 5 2 2 3" xfId="43015"/>
    <cellStyle name="Normal 8 5 2 2 3 2" xfId="43016"/>
    <cellStyle name="Normal 8 5 2 2 3 2 2" xfId="43017"/>
    <cellStyle name="Normal 8 5 2 2 3 3" xfId="43018"/>
    <cellStyle name="Normal 8 5 2 2 3 3 2" xfId="43019"/>
    <cellStyle name="Normal 8 5 2 2 3 4" xfId="43020"/>
    <cellStyle name="Normal 8 5 2 2 4" xfId="43021"/>
    <cellStyle name="Normal 8 5 2 2 4 2" xfId="43022"/>
    <cellStyle name="Normal 8 5 2 2 5" xfId="43023"/>
    <cellStyle name="Normal 8 5 2 2 5 2" xfId="43024"/>
    <cellStyle name="Normal 8 5 2 2 6" xfId="43025"/>
    <cellStyle name="Normal 8 5 2 3" xfId="43026"/>
    <cellStyle name="Normal 8 5 2 3 2" xfId="43027"/>
    <cellStyle name="Normal 8 5 2 3 2 2" xfId="43028"/>
    <cellStyle name="Normal 8 5 2 3 2 2 2" xfId="43029"/>
    <cellStyle name="Normal 8 5 2 3 2 2 2 2" xfId="43030"/>
    <cellStyle name="Normal 8 5 2 3 2 2 3" xfId="43031"/>
    <cellStyle name="Normal 8 5 2 3 2 2 3 2" xfId="43032"/>
    <cellStyle name="Normal 8 5 2 3 2 2 4" xfId="43033"/>
    <cellStyle name="Normal 8 5 2 3 2 3" xfId="43034"/>
    <cellStyle name="Normal 8 5 2 3 2 3 2" xfId="43035"/>
    <cellStyle name="Normal 8 5 2 3 2 4" xfId="43036"/>
    <cellStyle name="Normal 8 5 2 3 2 4 2" xfId="43037"/>
    <cellStyle name="Normal 8 5 2 3 2 5" xfId="43038"/>
    <cellStyle name="Normal 8 5 2 3 3" xfId="43039"/>
    <cellStyle name="Normal 8 5 2 3 3 2" xfId="43040"/>
    <cellStyle name="Normal 8 5 2 3 3 2 2" xfId="43041"/>
    <cellStyle name="Normal 8 5 2 3 3 3" xfId="43042"/>
    <cellStyle name="Normal 8 5 2 3 3 3 2" xfId="43043"/>
    <cellStyle name="Normal 8 5 2 3 3 4" xfId="43044"/>
    <cellStyle name="Normal 8 5 2 3 4" xfId="43045"/>
    <cellStyle name="Normal 8 5 2 3 4 2" xfId="43046"/>
    <cellStyle name="Normal 8 5 2 3 5" xfId="43047"/>
    <cellStyle name="Normal 8 5 2 3 5 2" xfId="43048"/>
    <cellStyle name="Normal 8 5 2 3 6" xfId="43049"/>
    <cellStyle name="Normal 8 5 2 4" xfId="43050"/>
    <cellStyle name="Normal 8 5 2 4 2" xfId="43051"/>
    <cellStyle name="Normal 8 5 2 4 2 2" xfId="43052"/>
    <cellStyle name="Normal 8 5 2 4 2 2 2" xfId="43053"/>
    <cellStyle name="Normal 8 5 2 4 2 2 2 2" xfId="43054"/>
    <cellStyle name="Normal 8 5 2 4 2 2 3" xfId="43055"/>
    <cellStyle name="Normal 8 5 2 4 2 2 3 2" xfId="43056"/>
    <cellStyle name="Normal 8 5 2 4 2 2 4" xfId="43057"/>
    <cellStyle name="Normal 8 5 2 4 2 3" xfId="43058"/>
    <cellStyle name="Normal 8 5 2 4 2 3 2" xfId="43059"/>
    <cellStyle name="Normal 8 5 2 4 2 4" xfId="43060"/>
    <cellStyle name="Normal 8 5 2 4 2 4 2" xfId="43061"/>
    <cellStyle name="Normal 8 5 2 4 2 5" xfId="43062"/>
    <cellStyle name="Normal 8 5 2 4 3" xfId="43063"/>
    <cellStyle name="Normal 8 5 2 4 3 2" xfId="43064"/>
    <cellStyle name="Normal 8 5 2 4 3 2 2" xfId="43065"/>
    <cellStyle name="Normal 8 5 2 4 3 3" xfId="43066"/>
    <cellStyle name="Normal 8 5 2 4 3 3 2" xfId="43067"/>
    <cellStyle name="Normal 8 5 2 4 3 4" xfId="43068"/>
    <cellStyle name="Normal 8 5 2 4 4" xfId="43069"/>
    <cellStyle name="Normal 8 5 2 4 4 2" xfId="43070"/>
    <cellStyle name="Normal 8 5 2 4 5" xfId="43071"/>
    <cellStyle name="Normal 8 5 2 4 5 2" xfId="43072"/>
    <cellStyle name="Normal 8 5 2 4 6" xfId="43073"/>
    <cellStyle name="Normal 8 5 2 5" xfId="43074"/>
    <cellStyle name="Normal 8 5 2 5 2" xfId="43075"/>
    <cellStyle name="Normal 8 5 2 5 2 2" xfId="43076"/>
    <cellStyle name="Normal 8 5 2 5 2 2 2" xfId="43077"/>
    <cellStyle name="Normal 8 5 2 5 2 3" xfId="43078"/>
    <cellStyle name="Normal 8 5 2 5 2 3 2" xfId="43079"/>
    <cellStyle name="Normal 8 5 2 5 2 4" xfId="43080"/>
    <cellStyle name="Normal 8 5 2 5 3" xfId="43081"/>
    <cellStyle name="Normal 8 5 2 5 3 2" xfId="43082"/>
    <cellStyle name="Normal 8 5 2 5 4" xfId="43083"/>
    <cellStyle name="Normal 8 5 2 5 4 2" xfId="43084"/>
    <cellStyle name="Normal 8 5 2 5 5" xfId="43085"/>
    <cellStyle name="Normal 8 5 2 6" xfId="43086"/>
    <cellStyle name="Normal 8 5 2 6 2" xfId="43087"/>
    <cellStyle name="Normal 8 5 2 6 2 2" xfId="43088"/>
    <cellStyle name="Normal 8 5 2 6 3" xfId="43089"/>
    <cellStyle name="Normal 8 5 2 6 3 2" xfId="43090"/>
    <cellStyle name="Normal 8 5 2 6 4" xfId="43091"/>
    <cellStyle name="Normal 8 5 2 7" xfId="43092"/>
    <cellStyle name="Normal 8 5 2 7 2" xfId="43093"/>
    <cellStyle name="Normal 8 5 2 8" xfId="43094"/>
    <cellStyle name="Normal 8 5 2 8 2" xfId="43095"/>
    <cellStyle name="Normal 8 5 2 9" xfId="43096"/>
    <cellStyle name="Normal 8 5 3" xfId="43097"/>
    <cellStyle name="Normal 8 5 3 2" xfId="43098"/>
    <cellStyle name="Normal 8 5 3 2 2" xfId="43099"/>
    <cellStyle name="Normal 8 5 3 2 2 2" xfId="43100"/>
    <cellStyle name="Normal 8 5 3 2 2 2 2" xfId="43101"/>
    <cellStyle name="Normal 8 5 3 2 2 3" xfId="43102"/>
    <cellStyle name="Normal 8 5 3 2 2 3 2" xfId="43103"/>
    <cellStyle name="Normal 8 5 3 2 2 4" xfId="43104"/>
    <cellStyle name="Normal 8 5 3 2 3" xfId="43105"/>
    <cellStyle name="Normal 8 5 3 2 3 2" xfId="43106"/>
    <cellStyle name="Normal 8 5 3 2 4" xfId="43107"/>
    <cellStyle name="Normal 8 5 3 2 4 2" xfId="43108"/>
    <cellStyle name="Normal 8 5 3 2 5" xfId="43109"/>
    <cellStyle name="Normal 8 5 3 3" xfId="43110"/>
    <cellStyle name="Normal 8 5 3 3 2" xfId="43111"/>
    <cellStyle name="Normal 8 5 3 3 2 2" xfId="43112"/>
    <cellStyle name="Normal 8 5 3 3 3" xfId="43113"/>
    <cellStyle name="Normal 8 5 3 3 3 2" xfId="43114"/>
    <cellStyle name="Normal 8 5 3 3 4" xfId="43115"/>
    <cellStyle name="Normal 8 5 3 4" xfId="43116"/>
    <cellStyle name="Normal 8 5 3 4 2" xfId="43117"/>
    <cellStyle name="Normal 8 5 3 5" xfId="43118"/>
    <cellStyle name="Normal 8 5 3 5 2" xfId="43119"/>
    <cellStyle name="Normal 8 5 3 6" xfId="43120"/>
    <cellStyle name="Normal 8 5 4" xfId="43121"/>
    <cellStyle name="Normal 8 5 4 2" xfId="43122"/>
    <cellStyle name="Normal 8 5 4 2 2" xfId="43123"/>
    <cellStyle name="Normal 8 5 4 2 2 2" xfId="43124"/>
    <cellStyle name="Normal 8 5 4 2 2 2 2" xfId="43125"/>
    <cellStyle name="Normal 8 5 4 2 2 3" xfId="43126"/>
    <cellStyle name="Normal 8 5 4 2 2 3 2" xfId="43127"/>
    <cellStyle name="Normal 8 5 4 2 2 4" xfId="43128"/>
    <cellStyle name="Normal 8 5 4 2 3" xfId="43129"/>
    <cellStyle name="Normal 8 5 4 2 3 2" xfId="43130"/>
    <cellStyle name="Normal 8 5 4 2 4" xfId="43131"/>
    <cellStyle name="Normal 8 5 4 2 4 2" xfId="43132"/>
    <cellStyle name="Normal 8 5 4 2 5" xfId="43133"/>
    <cellStyle name="Normal 8 5 4 3" xfId="43134"/>
    <cellStyle name="Normal 8 5 4 3 2" xfId="43135"/>
    <cellStyle name="Normal 8 5 4 3 2 2" xfId="43136"/>
    <cellStyle name="Normal 8 5 4 3 3" xfId="43137"/>
    <cellStyle name="Normal 8 5 4 3 3 2" xfId="43138"/>
    <cellStyle name="Normal 8 5 4 3 4" xfId="43139"/>
    <cellStyle name="Normal 8 5 4 4" xfId="43140"/>
    <cellStyle name="Normal 8 5 4 4 2" xfId="43141"/>
    <cellStyle name="Normal 8 5 4 5" xfId="43142"/>
    <cellStyle name="Normal 8 5 4 5 2" xfId="43143"/>
    <cellStyle name="Normal 8 5 4 6" xfId="43144"/>
    <cellStyle name="Normal 8 5 5" xfId="43145"/>
    <cellStyle name="Normal 8 5 5 2" xfId="43146"/>
    <cellStyle name="Normal 8 5 5 2 2" xfId="43147"/>
    <cellStyle name="Normal 8 5 5 2 2 2" xfId="43148"/>
    <cellStyle name="Normal 8 5 5 2 2 2 2" xfId="43149"/>
    <cellStyle name="Normal 8 5 5 2 2 3" xfId="43150"/>
    <cellStyle name="Normal 8 5 5 2 2 3 2" xfId="43151"/>
    <cellStyle name="Normal 8 5 5 2 2 4" xfId="43152"/>
    <cellStyle name="Normal 8 5 5 2 3" xfId="43153"/>
    <cellStyle name="Normal 8 5 5 2 3 2" xfId="43154"/>
    <cellStyle name="Normal 8 5 5 2 4" xfId="43155"/>
    <cellStyle name="Normal 8 5 5 2 4 2" xfId="43156"/>
    <cellStyle name="Normal 8 5 5 2 5" xfId="43157"/>
    <cellStyle name="Normal 8 5 5 3" xfId="43158"/>
    <cellStyle name="Normal 8 5 5 3 2" xfId="43159"/>
    <cellStyle name="Normal 8 5 5 3 2 2" xfId="43160"/>
    <cellStyle name="Normal 8 5 5 3 3" xfId="43161"/>
    <cellStyle name="Normal 8 5 5 3 3 2" xfId="43162"/>
    <cellStyle name="Normal 8 5 5 3 4" xfId="43163"/>
    <cellStyle name="Normal 8 5 5 4" xfId="43164"/>
    <cellStyle name="Normal 8 5 5 4 2" xfId="43165"/>
    <cellStyle name="Normal 8 5 5 5" xfId="43166"/>
    <cellStyle name="Normal 8 5 5 5 2" xfId="43167"/>
    <cellStyle name="Normal 8 5 5 6" xfId="43168"/>
    <cellStyle name="Normal 8 5 6" xfId="43169"/>
    <cellStyle name="Normal 8 5 6 2" xfId="43170"/>
    <cellStyle name="Normal 8 5 6 2 2" xfId="43171"/>
    <cellStyle name="Normal 8 5 6 2 2 2" xfId="43172"/>
    <cellStyle name="Normal 8 5 6 2 3" xfId="43173"/>
    <cellStyle name="Normal 8 5 6 2 3 2" xfId="43174"/>
    <cellStyle name="Normal 8 5 6 2 4" xfId="43175"/>
    <cellStyle name="Normal 8 5 6 3" xfId="43176"/>
    <cellStyle name="Normal 8 5 6 3 2" xfId="43177"/>
    <cellStyle name="Normal 8 5 6 4" xfId="43178"/>
    <cellStyle name="Normal 8 5 6 4 2" xfId="43179"/>
    <cellStyle name="Normal 8 5 6 5" xfId="43180"/>
    <cellStyle name="Normal 8 5 7" xfId="43181"/>
    <cellStyle name="Normal 8 5 7 2" xfId="43182"/>
    <cellStyle name="Normal 8 5 7 2 2" xfId="43183"/>
    <cellStyle name="Normal 8 5 7 3" xfId="43184"/>
    <cellStyle name="Normal 8 5 7 3 2" xfId="43185"/>
    <cellStyle name="Normal 8 5 7 4" xfId="43186"/>
    <cellStyle name="Normal 8 5 8" xfId="43187"/>
    <cellStyle name="Normal 8 5 8 2" xfId="43188"/>
    <cellStyle name="Normal 8 5 9" xfId="43189"/>
    <cellStyle name="Normal 8 5 9 2" xfId="43190"/>
    <cellStyle name="Normal 8 6" xfId="43191"/>
    <cellStyle name="Normal 8 6 10" xfId="43192"/>
    <cellStyle name="Normal 8 6 2" xfId="43193"/>
    <cellStyle name="Normal 8 6 2 2" xfId="43194"/>
    <cellStyle name="Normal 8 6 2 2 2" xfId="43195"/>
    <cellStyle name="Normal 8 6 2 2 2 2" xfId="43196"/>
    <cellStyle name="Normal 8 6 2 2 2 2 2" xfId="43197"/>
    <cellStyle name="Normal 8 6 2 2 2 2 2 2" xfId="43198"/>
    <cellStyle name="Normal 8 6 2 2 2 2 3" xfId="43199"/>
    <cellStyle name="Normal 8 6 2 2 2 2 3 2" xfId="43200"/>
    <cellStyle name="Normal 8 6 2 2 2 2 4" xfId="43201"/>
    <cellStyle name="Normal 8 6 2 2 2 3" xfId="43202"/>
    <cellStyle name="Normal 8 6 2 2 2 3 2" xfId="43203"/>
    <cellStyle name="Normal 8 6 2 2 2 4" xfId="43204"/>
    <cellStyle name="Normal 8 6 2 2 2 4 2" xfId="43205"/>
    <cellStyle name="Normal 8 6 2 2 2 5" xfId="43206"/>
    <cellStyle name="Normal 8 6 2 2 3" xfId="43207"/>
    <cellStyle name="Normal 8 6 2 2 3 2" xfId="43208"/>
    <cellStyle name="Normal 8 6 2 2 3 2 2" xfId="43209"/>
    <cellStyle name="Normal 8 6 2 2 3 3" xfId="43210"/>
    <cellStyle name="Normal 8 6 2 2 3 3 2" xfId="43211"/>
    <cellStyle name="Normal 8 6 2 2 3 4" xfId="43212"/>
    <cellStyle name="Normal 8 6 2 2 4" xfId="43213"/>
    <cellStyle name="Normal 8 6 2 2 4 2" xfId="43214"/>
    <cellStyle name="Normal 8 6 2 2 5" xfId="43215"/>
    <cellStyle name="Normal 8 6 2 2 5 2" xfId="43216"/>
    <cellStyle name="Normal 8 6 2 2 6" xfId="43217"/>
    <cellStyle name="Normal 8 6 2 3" xfId="43218"/>
    <cellStyle name="Normal 8 6 2 3 2" xfId="43219"/>
    <cellStyle name="Normal 8 6 2 3 2 2" xfId="43220"/>
    <cellStyle name="Normal 8 6 2 3 2 2 2" xfId="43221"/>
    <cellStyle name="Normal 8 6 2 3 2 2 2 2" xfId="43222"/>
    <cellStyle name="Normal 8 6 2 3 2 2 3" xfId="43223"/>
    <cellStyle name="Normal 8 6 2 3 2 2 3 2" xfId="43224"/>
    <cellStyle name="Normal 8 6 2 3 2 2 4" xfId="43225"/>
    <cellStyle name="Normal 8 6 2 3 2 3" xfId="43226"/>
    <cellStyle name="Normal 8 6 2 3 2 3 2" xfId="43227"/>
    <cellStyle name="Normal 8 6 2 3 2 4" xfId="43228"/>
    <cellStyle name="Normal 8 6 2 3 2 4 2" xfId="43229"/>
    <cellStyle name="Normal 8 6 2 3 2 5" xfId="43230"/>
    <cellStyle name="Normal 8 6 2 3 3" xfId="43231"/>
    <cellStyle name="Normal 8 6 2 3 3 2" xfId="43232"/>
    <cellStyle name="Normal 8 6 2 3 3 2 2" xfId="43233"/>
    <cellStyle name="Normal 8 6 2 3 3 3" xfId="43234"/>
    <cellStyle name="Normal 8 6 2 3 3 3 2" xfId="43235"/>
    <cellStyle name="Normal 8 6 2 3 3 4" xfId="43236"/>
    <cellStyle name="Normal 8 6 2 3 4" xfId="43237"/>
    <cellStyle name="Normal 8 6 2 3 4 2" xfId="43238"/>
    <cellStyle name="Normal 8 6 2 3 5" xfId="43239"/>
    <cellStyle name="Normal 8 6 2 3 5 2" xfId="43240"/>
    <cellStyle name="Normal 8 6 2 3 6" xfId="43241"/>
    <cellStyle name="Normal 8 6 2 4" xfId="43242"/>
    <cellStyle name="Normal 8 6 2 4 2" xfId="43243"/>
    <cellStyle name="Normal 8 6 2 4 2 2" xfId="43244"/>
    <cellStyle name="Normal 8 6 2 4 2 2 2" xfId="43245"/>
    <cellStyle name="Normal 8 6 2 4 2 2 2 2" xfId="43246"/>
    <cellStyle name="Normal 8 6 2 4 2 2 3" xfId="43247"/>
    <cellStyle name="Normal 8 6 2 4 2 2 3 2" xfId="43248"/>
    <cellStyle name="Normal 8 6 2 4 2 2 4" xfId="43249"/>
    <cellStyle name="Normal 8 6 2 4 2 3" xfId="43250"/>
    <cellStyle name="Normal 8 6 2 4 2 3 2" xfId="43251"/>
    <cellStyle name="Normal 8 6 2 4 2 4" xfId="43252"/>
    <cellStyle name="Normal 8 6 2 4 2 4 2" xfId="43253"/>
    <cellStyle name="Normal 8 6 2 4 2 5" xfId="43254"/>
    <cellStyle name="Normal 8 6 2 4 3" xfId="43255"/>
    <cellStyle name="Normal 8 6 2 4 3 2" xfId="43256"/>
    <cellStyle name="Normal 8 6 2 4 3 2 2" xfId="43257"/>
    <cellStyle name="Normal 8 6 2 4 3 3" xfId="43258"/>
    <cellStyle name="Normal 8 6 2 4 3 3 2" xfId="43259"/>
    <cellStyle name="Normal 8 6 2 4 3 4" xfId="43260"/>
    <cellStyle name="Normal 8 6 2 4 4" xfId="43261"/>
    <cellStyle name="Normal 8 6 2 4 4 2" xfId="43262"/>
    <cellStyle name="Normal 8 6 2 4 5" xfId="43263"/>
    <cellStyle name="Normal 8 6 2 4 5 2" xfId="43264"/>
    <cellStyle name="Normal 8 6 2 4 6" xfId="43265"/>
    <cellStyle name="Normal 8 6 2 5" xfId="43266"/>
    <cellStyle name="Normal 8 6 2 5 2" xfId="43267"/>
    <cellStyle name="Normal 8 6 2 5 2 2" xfId="43268"/>
    <cellStyle name="Normal 8 6 2 5 2 2 2" xfId="43269"/>
    <cellStyle name="Normal 8 6 2 5 2 3" xfId="43270"/>
    <cellStyle name="Normal 8 6 2 5 2 3 2" xfId="43271"/>
    <cellStyle name="Normal 8 6 2 5 2 4" xfId="43272"/>
    <cellStyle name="Normal 8 6 2 5 3" xfId="43273"/>
    <cellStyle name="Normal 8 6 2 5 3 2" xfId="43274"/>
    <cellStyle name="Normal 8 6 2 5 4" xfId="43275"/>
    <cellStyle name="Normal 8 6 2 5 4 2" xfId="43276"/>
    <cellStyle name="Normal 8 6 2 5 5" xfId="43277"/>
    <cellStyle name="Normal 8 6 2 6" xfId="43278"/>
    <cellStyle name="Normal 8 6 2 6 2" xfId="43279"/>
    <cellStyle name="Normal 8 6 2 6 2 2" xfId="43280"/>
    <cellStyle name="Normal 8 6 2 6 3" xfId="43281"/>
    <cellStyle name="Normal 8 6 2 6 3 2" xfId="43282"/>
    <cellStyle name="Normal 8 6 2 6 4" xfId="43283"/>
    <cellStyle name="Normal 8 6 2 7" xfId="43284"/>
    <cellStyle name="Normal 8 6 2 7 2" xfId="43285"/>
    <cellStyle name="Normal 8 6 2 8" xfId="43286"/>
    <cellStyle name="Normal 8 6 2 8 2" xfId="43287"/>
    <cellStyle name="Normal 8 6 2 9" xfId="43288"/>
    <cellStyle name="Normal 8 6 3" xfId="43289"/>
    <cellStyle name="Normal 8 6 3 2" xfId="43290"/>
    <cellStyle name="Normal 8 6 3 2 2" xfId="43291"/>
    <cellStyle name="Normal 8 6 3 2 2 2" xfId="43292"/>
    <cellStyle name="Normal 8 6 3 2 2 2 2" xfId="43293"/>
    <cellStyle name="Normal 8 6 3 2 2 3" xfId="43294"/>
    <cellStyle name="Normal 8 6 3 2 2 3 2" xfId="43295"/>
    <cellStyle name="Normal 8 6 3 2 2 4" xfId="43296"/>
    <cellStyle name="Normal 8 6 3 2 3" xfId="43297"/>
    <cellStyle name="Normal 8 6 3 2 3 2" xfId="43298"/>
    <cellStyle name="Normal 8 6 3 2 4" xfId="43299"/>
    <cellStyle name="Normal 8 6 3 2 4 2" xfId="43300"/>
    <cellStyle name="Normal 8 6 3 2 5" xfId="43301"/>
    <cellStyle name="Normal 8 6 3 3" xfId="43302"/>
    <cellStyle name="Normal 8 6 3 3 2" xfId="43303"/>
    <cellStyle name="Normal 8 6 3 3 2 2" xfId="43304"/>
    <cellStyle name="Normal 8 6 3 3 3" xfId="43305"/>
    <cellStyle name="Normal 8 6 3 3 3 2" xfId="43306"/>
    <cellStyle name="Normal 8 6 3 3 4" xfId="43307"/>
    <cellStyle name="Normal 8 6 3 4" xfId="43308"/>
    <cellStyle name="Normal 8 6 3 4 2" xfId="43309"/>
    <cellStyle name="Normal 8 6 3 5" xfId="43310"/>
    <cellStyle name="Normal 8 6 3 5 2" xfId="43311"/>
    <cellStyle name="Normal 8 6 3 6" xfId="43312"/>
    <cellStyle name="Normal 8 6 4" xfId="43313"/>
    <cellStyle name="Normal 8 6 4 2" xfId="43314"/>
    <cellStyle name="Normal 8 6 4 2 2" xfId="43315"/>
    <cellStyle name="Normal 8 6 4 2 2 2" xfId="43316"/>
    <cellStyle name="Normal 8 6 4 2 2 2 2" xfId="43317"/>
    <cellStyle name="Normal 8 6 4 2 2 3" xfId="43318"/>
    <cellStyle name="Normal 8 6 4 2 2 3 2" xfId="43319"/>
    <cellStyle name="Normal 8 6 4 2 2 4" xfId="43320"/>
    <cellStyle name="Normal 8 6 4 2 3" xfId="43321"/>
    <cellStyle name="Normal 8 6 4 2 3 2" xfId="43322"/>
    <cellStyle name="Normal 8 6 4 2 4" xfId="43323"/>
    <cellStyle name="Normal 8 6 4 2 4 2" xfId="43324"/>
    <cellStyle name="Normal 8 6 4 2 5" xfId="43325"/>
    <cellStyle name="Normal 8 6 4 3" xfId="43326"/>
    <cellStyle name="Normal 8 6 4 3 2" xfId="43327"/>
    <cellStyle name="Normal 8 6 4 3 2 2" xfId="43328"/>
    <cellStyle name="Normal 8 6 4 3 3" xfId="43329"/>
    <cellStyle name="Normal 8 6 4 3 3 2" xfId="43330"/>
    <cellStyle name="Normal 8 6 4 3 4" xfId="43331"/>
    <cellStyle name="Normal 8 6 4 4" xfId="43332"/>
    <cellStyle name="Normal 8 6 4 4 2" xfId="43333"/>
    <cellStyle name="Normal 8 6 4 5" xfId="43334"/>
    <cellStyle name="Normal 8 6 4 5 2" xfId="43335"/>
    <cellStyle name="Normal 8 6 4 6" xfId="43336"/>
    <cellStyle name="Normal 8 6 5" xfId="43337"/>
    <cellStyle name="Normal 8 6 5 2" xfId="43338"/>
    <cellStyle name="Normal 8 6 5 2 2" xfId="43339"/>
    <cellStyle name="Normal 8 6 5 2 2 2" xfId="43340"/>
    <cellStyle name="Normal 8 6 5 2 2 2 2" xfId="43341"/>
    <cellStyle name="Normal 8 6 5 2 2 3" xfId="43342"/>
    <cellStyle name="Normal 8 6 5 2 2 3 2" xfId="43343"/>
    <cellStyle name="Normal 8 6 5 2 2 4" xfId="43344"/>
    <cellStyle name="Normal 8 6 5 2 3" xfId="43345"/>
    <cellStyle name="Normal 8 6 5 2 3 2" xfId="43346"/>
    <cellStyle name="Normal 8 6 5 2 4" xfId="43347"/>
    <cellStyle name="Normal 8 6 5 2 4 2" xfId="43348"/>
    <cellStyle name="Normal 8 6 5 2 5" xfId="43349"/>
    <cellStyle name="Normal 8 6 5 3" xfId="43350"/>
    <cellStyle name="Normal 8 6 5 3 2" xfId="43351"/>
    <cellStyle name="Normal 8 6 5 3 2 2" xfId="43352"/>
    <cellStyle name="Normal 8 6 5 3 3" xfId="43353"/>
    <cellStyle name="Normal 8 6 5 3 3 2" xfId="43354"/>
    <cellStyle name="Normal 8 6 5 3 4" xfId="43355"/>
    <cellStyle name="Normal 8 6 5 4" xfId="43356"/>
    <cellStyle name="Normal 8 6 5 4 2" xfId="43357"/>
    <cellStyle name="Normal 8 6 5 5" xfId="43358"/>
    <cellStyle name="Normal 8 6 5 5 2" xfId="43359"/>
    <cellStyle name="Normal 8 6 5 6" xfId="43360"/>
    <cellStyle name="Normal 8 6 6" xfId="43361"/>
    <cellStyle name="Normal 8 6 6 2" xfId="43362"/>
    <cellStyle name="Normal 8 6 6 2 2" xfId="43363"/>
    <cellStyle name="Normal 8 6 6 2 2 2" xfId="43364"/>
    <cellStyle name="Normal 8 6 6 2 3" xfId="43365"/>
    <cellStyle name="Normal 8 6 6 2 3 2" xfId="43366"/>
    <cellStyle name="Normal 8 6 6 2 4" xfId="43367"/>
    <cellStyle name="Normal 8 6 6 3" xfId="43368"/>
    <cellStyle name="Normal 8 6 6 3 2" xfId="43369"/>
    <cellStyle name="Normal 8 6 6 4" xfId="43370"/>
    <cellStyle name="Normal 8 6 6 4 2" xfId="43371"/>
    <cellStyle name="Normal 8 6 6 5" xfId="43372"/>
    <cellStyle name="Normal 8 6 7" xfId="43373"/>
    <cellStyle name="Normal 8 6 7 2" xfId="43374"/>
    <cellStyle name="Normal 8 6 7 2 2" xfId="43375"/>
    <cellStyle name="Normal 8 6 7 3" xfId="43376"/>
    <cellStyle name="Normal 8 6 7 3 2" xfId="43377"/>
    <cellStyle name="Normal 8 6 7 4" xfId="43378"/>
    <cellStyle name="Normal 8 6 8" xfId="43379"/>
    <cellStyle name="Normal 8 6 8 2" xfId="43380"/>
    <cellStyle name="Normal 8 6 9" xfId="43381"/>
    <cellStyle name="Normal 8 6 9 2" xfId="43382"/>
    <cellStyle name="Normal 8 7" xfId="43383"/>
    <cellStyle name="Normal 8 7 10" xfId="43384"/>
    <cellStyle name="Normal 8 7 2" xfId="43385"/>
    <cellStyle name="Normal 8 7 2 2" xfId="43386"/>
    <cellStyle name="Normal 8 7 2 2 2" xfId="43387"/>
    <cellStyle name="Normal 8 7 2 2 2 2" xfId="43388"/>
    <cellStyle name="Normal 8 7 2 2 2 2 2" xfId="43389"/>
    <cellStyle name="Normal 8 7 2 2 2 2 2 2" xfId="43390"/>
    <cellStyle name="Normal 8 7 2 2 2 2 3" xfId="43391"/>
    <cellStyle name="Normal 8 7 2 2 2 2 3 2" xfId="43392"/>
    <cellStyle name="Normal 8 7 2 2 2 2 4" xfId="43393"/>
    <cellStyle name="Normal 8 7 2 2 2 3" xfId="43394"/>
    <cellStyle name="Normal 8 7 2 2 2 3 2" xfId="43395"/>
    <cellStyle name="Normal 8 7 2 2 2 4" xfId="43396"/>
    <cellStyle name="Normal 8 7 2 2 2 4 2" xfId="43397"/>
    <cellStyle name="Normal 8 7 2 2 2 5" xfId="43398"/>
    <cellStyle name="Normal 8 7 2 2 3" xfId="43399"/>
    <cellStyle name="Normal 8 7 2 2 3 2" xfId="43400"/>
    <cellStyle name="Normal 8 7 2 2 3 2 2" xfId="43401"/>
    <cellStyle name="Normal 8 7 2 2 3 3" xfId="43402"/>
    <cellStyle name="Normal 8 7 2 2 3 3 2" xfId="43403"/>
    <cellStyle name="Normal 8 7 2 2 3 4" xfId="43404"/>
    <cellStyle name="Normal 8 7 2 2 4" xfId="43405"/>
    <cellStyle name="Normal 8 7 2 2 4 2" xfId="43406"/>
    <cellStyle name="Normal 8 7 2 2 5" xfId="43407"/>
    <cellStyle name="Normal 8 7 2 2 5 2" xfId="43408"/>
    <cellStyle name="Normal 8 7 2 2 6" xfId="43409"/>
    <cellStyle name="Normal 8 7 2 3" xfId="43410"/>
    <cellStyle name="Normal 8 7 2 3 2" xfId="43411"/>
    <cellStyle name="Normal 8 7 2 3 2 2" xfId="43412"/>
    <cellStyle name="Normal 8 7 2 3 2 2 2" xfId="43413"/>
    <cellStyle name="Normal 8 7 2 3 2 2 2 2" xfId="43414"/>
    <cellStyle name="Normal 8 7 2 3 2 2 3" xfId="43415"/>
    <cellStyle name="Normal 8 7 2 3 2 2 3 2" xfId="43416"/>
    <cellStyle name="Normal 8 7 2 3 2 2 4" xfId="43417"/>
    <cellStyle name="Normal 8 7 2 3 2 3" xfId="43418"/>
    <cellStyle name="Normal 8 7 2 3 2 3 2" xfId="43419"/>
    <cellStyle name="Normal 8 7 2 3 2 4" xfId="43420"/>
    <cellStyle name="Normal 8 7 2 3 2 4 2" xfId="43421"/>
    <cellStyle name="Normal 8 7 2 3 2 5" xfId="43422"/>
    <cellStyle name="Normal 8 7 2 3 3" xfId="43423"/>
    <cellStyle name="Normal 8 7 2 3 3 2" xfId="43424"/>
    <cellStyle name="Normal 8 7 2 3 3 2 2" xfId="43425"/>
    <cellStyle name="Normal 8 7 2 3 3 3" xfId="43426"/>
    <cellStyle name="Normal 8 7 2 3 3 3 2" xfId="43427"/>
    <cellStyle name="Normal 8 7 2 3 3 4" xfId="43428"/>
    <cellStyle name="Normal 8 7 2 3 4" xfId="43429"/>
    <cellStyle name="Normal 8 7 2 3 4 2" xfId="43430"/>
    <cellStyle name="Normal 8 7 2 3 5" xfId="43431"/>
    <cellStyle name="Normal 8 7 2 3 5 2" xfId="43432"/>
    <cellStyle name="Normal 8 7 2 3 6" xfId="43433"/>
    <cellStyle name="Normal 8 7 2 4" xfId="43434"/>
    <cellStyle name="Normal 8 7 2 4 2" xfId="43435"/>
    <cellStyle name="Normal 8 7 2 4 2 2" xfId="43436"/>
    <cellStyle name="Normal 8 7 2 4 2 2 2" xfId="43437"/>
    <cellStyle name="Normal 8 7 2 4 2 2 2 2" xfId="43438"/>
    <cellStyle name="Normal 8 7 2 4 2 2 3" xfId="43439"/>
    <cellStyle name="Normal 8 7 2 4 2 2 3 2" xfId="43440"/>
    <cellStyle name="Normal 8 7 2 4 2 2 4" xfId="43441"/>
    <cellStyle name="Normal 8 7 2 4 2 3" xfId="43442"/>
    <cellStyle name="Normal 8 7 2 4 2 3 2" xfId="43443"/>
    <cellStyle name="Normal 8 7 2 4 2 4" xfId="43444"/>
    <cellStyle name="Normal 8 7 2 4 2 4 2" xfId="43445"/>
    <cellStyle name="Normal 8 7 2 4 2 5" xfId="43446"/>
    <cellStyle name="Normal 8 7 2 4 3" xfId="43447"/>
    <cellStyle name="Normal 8 7 2 4 3 2" xfId="43448"/>
    <cellStyle name="Normal 8 7 2 4 3 2 2" xfId="43449"/>
    <cellStyle name="Normal 8 7 2 4 3 3" xfId="43450"/>
    <cellStyle name="Normal 8 7 2 4 3 3 2" xfId="43451"/>
    <cellStyle name="Normal 8 7 2 4 3 4" xfId="43452"/>
    <cellStyle name="Normal 8 7 2 4 4" xfId="43453"/>
    <cellStyle name="Normal 8 7 2 4 4 2" xfId="43454"/>
    <cellStyle name="Normal 8 7 2 4 5" xfId="43455"/>
    <cellStyle name="Normal 8 7 2 4 5 2" xfId="43456"/>
    <cellStyle name="Normal 8 7 2 4 6" xfId="43457"/>
    <cellStyle name="Normal 8 7 2 5" xfId="43458"/>
    <cellStyle name="Normal 8 7 2 5 2" xfId="43459"/>
    <cellStyle name="Normal 8 7 2 5 2 2" xfId="43460"/>
    <cellStyle name="Normal 8 7 2 5 2 2 2" xfId="43461"/>
    <cellStyle name="Normal 8 7 2 5 2 3" xfId="43462"/>
    <cellStyle name="Normal 8 7 2 5 2 3 2" xfId="43463"/>
    <cellStyle name="Normal 8 7 2 5 2 4" xfId="43464"/>
    <cellStyle name="Normal 8 7 2 5 3" xfId="43465"/>
    <cellStyle name="Normal 8 7 2 5 3 2" xfId="43466"/>
    <cellStyle name="Normal 8 7 2 5 4" xfId="43467"/>
    <cellStyle name="Normal 8 7 2 5 4 2" xfId="43468"/>
    <cellStyle name="Normal 8 7 2 5 5" xfId="43469"/>
    <cellStyle name="Normal 8 7 2 6" xfId="43470"/>
    <cellStyle name="Normal 8 7 2 6 2" xfId="43471"/>
    <cellStyle name="Normal 8 7 2 6 2 2" xfId="43472"/>
    <cellStyle name="Normal 8 7 2 6 3" xfId="43473"/>
    <cellStyle name="Normal 8 7 2 6 3 2" xfId="43474"/>
    <cellStyle name="Normal 8 7 2 6 4" xfId="43475"/>
    <cellStyle name="Normal 8 7 2 7" xfId="43476"/>
    <cellStyle name="Normal 8 7 2 7 2" xfId="43477"/>
    <cellStyle name="Normal 8 7 2 8" xfId="43478"/>
    <cellStyle name="Normal 8 7 2 8 2" xfId="43479"/>
    <cellStyle name="Normal 8 7 2 9" xfId="43480"/>
    <cellStyle name="Normal 8 7 3" xfId="43481"/>
    <cellStyle name="Normal 8 7 3 2" xfId="43482"/>
    <cellStyle name="Normal 8 7 3 2 2" xfId="43483"/>
    <cellStyle name="Normal 8 7 3 2 2 2" xfId="43484"/>
    <cellStyle name="Normal 8 7 3 2 2 2 2" xfId="43485"/>
    <cellStyle name="Normal 8 7 3 2 2 3" xfId="43486"/>
    <cellStyle name="Normal 8 7 3 2 2 3 2" xfId="43487"/>
    <cellStyle name="Normal 8 7 3 2 2 4" xfId="43488"/>
    <cellStyle name="Normal 8 7 3 2 3" xfId="43489"/>
    <cellStyle name="Normal 8 7 3 2 3 2" xfId="43490"/>
    <cellStyle name="Normal 8 7 3 2 4" xfId="43491"/>
    <cellStyle name="Normal 8 7 3 2 4 2" xfId="43492"/>
    <cellStyle name="Normal 8 7 3 2 5" xfId="43493"/>
    <cellStyle name="Normal 8 7 3 3" xfId="43494"/>
    <cellStyle name="Normal 8 7 3 3 2" xfId="43495"/>
    <cellStyle name="Normal 8 7 3 3 2 2" xfId="43496"/>
    <cellStyle name="Normal 8 7 3 3 3" xfId="43497"/>
    <cellStyle name="Normal 8 7 3 3 3 2" xfId="43498"/>
    <cellStyle name="Normal 8 7 3 3 4" xfId="43499"/>
    <cellStyle name="Normal 8 7 3 4" xfId="43500"/>
    <cellStyle name="Normal 8 7 3 4 2" xfId="43501"/>
    <cellStyle name="Normal 8 7 3 5" xfId="43502"/>
    <cellStyle name="Normal 8 7 3 5 2" xfId="43503"/>
    <cellStyle name="Normal 8 7 3 6" xfId="43504"/>
    <cellStyle name="Normal 8 7 4" xfId="43505"/>
    <cellStyle name="Normal 8 7 4 2" xfId="43506"/>
    <cellStyle name="Normal 8 7 4 2 2" xfId="43507"/>
    <cellStyle name="Normal 8 7 4 2 2 2" xfId="43508"/>
    <cellStyle name="Normal 8 7 4 2 2 2 2" xfId="43509"/>
    <cellStyle name="Normal 8 7 4 2 2 3" xfId="43510"/>
    <cellStyle name="Normal 8 7 4 2 2 3 2" xfId="43511"/>
    <cellStyle name="Normal 8 7 4 2 2 4" xfId="43512"/>
    <cellStyle name="Normal 8 7 4 2 3" xfId="43513"/>
    <cellStyle name="Normal 8 7 4 2 3 2" xfId="43514"/>
    <cellStyle name="Normal 8 7 4 2 4" xfId="43515"/>
    <cellStyle name="Normal 8 7 4 2 4 2" xfId="43516"/>
    <cellStyle name="Normal 8 7 4 2 5" xfId="43517"/>
    <cellStyle name="Normal 8 7 4 3" xfId="43518"/>
    <cellStyle name="Normal 8 7 4 3 2" xfId="43519"/>
    <cellStyle name="Normal 8 7 4 3 2 2" xfId="43520"/>
    <cellStyle name="Normal 8 7 4 3 3" xfId="43521"/>
    <cellStyle name="Normal 8 7 4 3 3 2" xfId="43522"/>
    <cellStyle name="Normal 8 7 4 3 4" xfId="43523"/>
    <cellStyle name="Normal 8 7 4 4" xfId="43524"/>
    <cellStyle name="Normal 8 7 4 4 2" xfId="43525"/>
    <cellStyle name="Normal 8 7 4 5" xfId="43526"/>
    <cellStyle name="Normal 8 7 4 5 2" xfId="43527"/>
    <cellStyle name="Normal 8 7 4 6" xfId="43528"/>
    <cellStyle name="Normal 8 7 5" xfId="43529"/>
    <cellStyle name="Normal 8 7 5 2" xfId="43530"/>
    <cellStyle name="Normal 8 7 5 2 2" xfId="43531"/>
    <cellStyle name="Normal 8 7 5 2 2 2" xfId="43532"/>
    <cellStyle name="Normal 8 7 5 2 2 2 2" xfId="43533"/>
    <cellStyle name="Normal 8 7 5 2 2 3" xfId="43534"/>
    <cellStyle name="Normal 8 7 5 2 2 3 2" xfId="43535"/>
    <cellStyle name="Normal 8 7 5 2 2 4" xfId="43536"/>
    <cellStyle name="Normal 8 7 5 2 3" xfId="43537"/>
    <cellStyle name="Normal 8 7 5 2 3 2" xfId="43538"/>
    <cellStyle name="Normal 8 7 5 2 4" xfId="43539"/>
    <cellStyle name="Normal 8 7 5 2 4 2" xfId="43540"/>
    <cellStyle name="Normal 8 7 5 2 5" xfId="43541"/>
    <cellStyle name="Normal 8 7 5 3" xfId="43542"/>
    <cellStyle name="Normal 8 7 5 3 2" xfId="43543"/>
    <cellStyle name="Normal 8 7 5 3 2 2" xfId="43544"/>
    <cellStyle name="Normal 8 7 5 3 3" xfId="43545"/>
    <cellStyle name="Normal 8 7 5 3 3 2" xfId="43546"/>
    <cellStyle name="Normal 8 7 5 3 4" xfId="43547"/>
    <cellStyle name="Normal 8 7 5 4" xfId="43548"/>
    <cellStyle name="Normal 8 7 5 4 2" xfId="43549"/>
    <cellStyle name="Normal 8 7 5 5" xfId="43550"/>
    <cellStyle name="Normal 8 7 5 5 2" xfId="43551"/>
    <cellStyle name="Normal 8 7 5 6" xfId="43552"/>
    <cellStyle name="Normal 8 7 6" xfId="43553"/>
    <cellStyle name="Normal 8 7 6 2" xfId="43554"/>
    <cellStyle name="Normal 8 7 6 2 2" xfId="43555"/>
    <cellStyle name="Normal 8 7 6 2 2 2" xfId="43556"/>
    <cellStyle name="Normal 8 7 6 2 3" xfId="43557"/>
    <cellStyle name="Normal 8 7 6 2 3 2" xfId="43558"/>
    <cellStyle name="Normal 8 7 6 2 4" xfId="43559"/>
    <cellStyle name="Normal 8 7 6 3" xfId="43560"/>
    <cellStyle name="Normal 8 7 6 3 2" xfId="43561"/>
    <cellStyle name="Normal 8 7 6 4" xfId="43562"/>
    <cellStyle name="Normal 8 7 6 4 2" xfId="43563"/>
    <cellStyle name="Normal 8 7 6 5" xfId="43564"/>
    <cellStyle name="Normal 8 7 7" xfId="43565"/>
    <cellStyle name="Normal 8 7 7 2" xfId="43566"/>
    <cellStyle name="Normal 8 7 7 2 2" xfId="43567"/>
    <cellStyle name="Normal 8 7 7 3" xfId="43568"/>
    <cellStyle name="Normal 8 7 7 3 2" xfId="43569"/>
    <cellStyle name="Normal 8 7 7 4" xfId="43570"/>
    <cellStyle name="Normal 8 7 8" xfId="43571"/>
    <cellStyle name="Normal 8 7 8 2" xfId="43572"/>
    <cellStyle name="Normal 8 7 9" xfId="43573"/>
    <cellStyle name="Normal 8 7 9 2" xfId="43574"/>
    <cellStyle name="Normal 8 8" xfId="43575"/>
    <cellStyle name="Normal 8 9" xfId="43576"/>
    <cellStyle name="Normal 80" xfId="43577"/>
    <cellStyle name="Normal 81" xfId="43578"/>
    <cellStyle name="Normal 82" xfId="43579"/>
    <cellStyle name="Normal 83" xfId="43580"/>
    <cellStyle name="Normal 84" xfId="43581"/>
    <cellStyle name="Normal 85" xfId="43582"/>
    <cellStyle name="Normal 86" xfId="43583"/>
    <cellStyle name="Normal 86 2" xfId="43584"/>
    <cellStyle name="Normal 86 2 2" xfId="43585"/>
    <cellStyle name="Normal 86 2 2 2" xfId="43586"/>
    <cellStyle name="Normal 86 2 2 2 2" xfId="43587"/>
    <cellStyle name="Normal 86 2 2 2 2 2" xfId="43588"/>
    <cellStyle name="Normal 86 2 2 2 2 2 2" xfId="43589"/>
    <cellStyle name="Normal 86 2 2 2 2 2 2 2" xfId="43590"/>
    <cellStyle name="Normal 86 2 2 2 2 2 2 2 2" xfId="43591"/>
    <cellStyle name="Normal 86 2 2 2 2 2 2 2 2 2" xfId="43592"/>
    <cellStyle name="Normal 86 2 2 2 2 2 2 2 2 2 2" xfId="43593"/>
    <cellStyle name="Normal 86 2 2 2 2 2 2 2 2 2 2 2" xfId="43594"/>
    <cellStyle name="Normal 86 2 2 2 2 2 2 2 2 2 2 2 2" xfId="43595"/>
    <cellStyle name="Normal 87" xfId="43596"/>
    <cellStyle name="Normal 88" xfId="43597"/>
    <cellStyle name="Normal 89" xfId="43598"/>
    <cellStyle name="Normal 9" xfId="43599"/>
    <cellStyle name="Normal 9 10" xfId="43600"/>
    <cellStyle name="Normal 9 11" xfId="43601"/>
    <cellStyle name="Normal 9 12" xfId="43602"/>
    <cellStyle name="Normal 9 13" xfId="43603"/>
    <cellStyle name="Normal 9 14" xfId="43604"/>
    <cellStyle name="Normal 9 15" xfId="43605"/>
    <cellStyle name="Normal 9 16" xfId="43606"/>
    <cellStyle name="Normal 9 17" xfId="43607"/>
    <cellStyle name="Normal 9 18" xfId="43608"/>
    <cellStyle name="Normal 9 19" xfId="43609"/>
    <cellStyle name="Normal 9 2" xfId="43610"/>
    <cellStyle name="Normal 9 2 10" xfId="43611"/>
    <cellStyle name="Normal 9 2 2" xfId="43612"/>
    <cellStyle name="Normal 9 2 2 2" xfId="43613"/>
    <cellStyle name="Normal 9 2 2 2 2" xfId="43614"/>
    <cellStyle name="Normal 9 2 2 2 2 2" xfId="43615"/>
    <cellStyle name="Normal 9 2 2 2 2 2 2" xfId="43616"/>
    <cellStyle name="Normal 9 2 2 2 2 2 2 2" xfId="43617"/>
    <cellStyle name="Normal 9 2 2 2 2 2 3" xfId="43618"/>
    <cellStyle name="Normal 9 2 2 2 2 2 3 2" xfId="43619"/>
    <cellStyle name="Normal 9 2 2 2 2 2 4" xfId="43620"/>
    <cellStyle name="Normal 9 2 2 2 2 3" xfId="43621"/>
    <cellStyle name="Normal 9 2 2 2 2 3 2" xfId="43622"/>
    <cellStyle name="Normal 9 2 2 2 2 4" xfId="43623"/>
    <cellStyle name="Normal 9 2 2 2 2 4 2" xfId="43624"/>
    <cellStyle name="Normal 9 2 2 2 2 5" xfId="43625"/>
    <cellStyle name="Normal 9 2 2 2 3" xfId="43626"/>
    <cellStyle name="Normal 9 2 2 2 3 2" xfId="43627"/>
    <cellStyle name="Normal 9 2 2 2 3 2 2" xfId="43628"/>
    <cellStyle name="Normal 9 2 2 2 3 3" xfId="43629"/>
    <cellStyle name="Normal 9 2 2 2 3 3 2" xfId="43630"/>
    <cellStyle name="Normal 9 2 2 2 3 4" xfId="43631"/>
    <cellStyle name="Normal 9 2 2 2 4" xfId="43632"/>
    <cellStyle name="Normal 9 2 2 2 4 2" xfId="43633"/>
    <cellStyle name="Normal 9 2 2 2 5" xfId="43634"/>
    <cellStyle name="Normal 9 2 2 2 5 2" xfId="43635"/>
    <cellStyle name="Normal 9 2 2 2 6" xfId="43636"/>
    <cellStyle name="Normal 9 2 2 3" xfId="43637"/>
    <cellStyle name="Normal 9 2 2 3 2" xfId="43638"/>
    <cellStyle name="Normal 9 2 2 3 2 2" xfId="43639"/>
    <cellStyle name="Normal 9 2 2 3 2 2 2" xfId="43640"/>
    <cellStyle name="Normal 9 2 2 3 2 2 2 2" xfId="43641"/>
    <cellStyle name="Normal 9 2 2 3 2 2 3" xfId="43642"/>
    <cellStyle name="Normal 9 2 2 3 2 2 3 2" xfId="43643"/>
    <cellStyle name="Normal 9 2 2 3 2 2 4" xfId="43644"/>
    <cellStyle name="Normal 9 2 2 3 2 3" xfId="43645"/>
    <cellStyle name="Normal 9 2 2 3 2 3 2" xfId="43646"/>
    <cellStyle name="Normal 9 2 2 3 2 4" xfId="43647"/>
    <cellStyle name="Normal 9 2 2 3 2 4 2" xfId="43648"/>
    <cellStyle name="Normal 9 2 2 3 2 5" xfId="43649"/>
    <cellStyle name="Normal 9 2 2 3 3" xfId="43650"/>
    <cellStyle name="Normal 9 2 2 3 3 2" xfId="43651"/>
    <cellStyle name="Normal 9 2 2 3 3 2 2" xfId="43652"/>
    <cellStyle name="Normal 9 2 2 3 3 3" xfId="43653"/>
    <cellStyle name="Normal 9 2 2 3 3 3 2" xfId="43654"/>
    <cellStyle name="Normal 9 2 2 3 3 4" xfId="43655"/>
    <cellStyle name="Normal 9 2 2 3 4" xfId="43656"/>
    <cellStyle name="Normal 9 2 2 3 4 2" xfId="43657"/>
    <cellStyle name="Normal 9 2 2 3 5" xfId="43658"/>
    <cellStyle name="Normal 9 2 2 3 5 2" xfId="43659"/>
    <cellStyle name="Normal 9 2 2 3 6" xfId="43660"/>
    <cellStyle name="Normal 9 2 2 4" xfId="43661"/>
    <cellStyle name="Normal 9 2 2 4 2" xfId="43662"/>
    <cellStyle name="Normal 9 2 2 4 2 2" xfId="43663"/>
    <cellStyle name="Normal 9 2 2 4 2 2 2" xfId="43664"/>
    <cellStyle name="Normal 9 2 2 4 2 2 2 2" xfId="43665"/>
    <cellStyle name="Normal 9 2 2 4 2 2 3" xfId="43666"/>
    <cellStyle name="Normal 9 2 2 4 2 2 3 2" xfId="43667"/>
    <cellStyle name="Normal 9 2 2 4 2 2 4" xfId="43668"/>
    <cellStyle name="Normal 9 2 2 4 2 3" xfId="43669"/>
    <cellStyle name="Normal 9 2 2 4 2 3 2" xfId="43670"/>
    <cellStyle name="Normal 9 2 2 4 2 4" xfId="43671"/>
    <cellStyle name="Normal 9 2 2 4 2 4 2" xfId="43672"/>
    <cellStyle name="Normal 9 2 2 4 2 5" xfId="43673"/>
    <cellStyle name="Normal 9 2 2 4 3" xfId="43674"/>
    <cellStyle name="Normal 9 2 2 4 3 2" xfId="43675"/>
    <cellStyle name="Normal 9 2 2 4 3 2 2" xfId="43676"/>
    <cellStyle name="Normal 9 2 2 4 3 3" xfId="43677"/>
    <cellStyle name="Normal 9 2 2 4 3 3 2" xfId="43678"/>
    <cellStyle name="Normal 9 2 2 4 3 4" xfId="43679"/>
    <cellStyle name="Normal 9 2 2 4 4" xfId="43680"/>
    <cellStyle name="Normal 9 2 2 4 4 2" xfId="43681"/>
    <cellStyle name="Normal 9 2 2 4 5" xfId="43682"/>
    <cellStyle name="Normal 9 2 2 4 5 2" xfId="43683"/>
    <cellStyle name="Normal 9 2 2 4 6" xfId="43684"/>
    <cellStyle name="Normal 9 2 2 5" xfId="43685"/>
    <cellStyle name="Normal 9 2 2 5 2" xfId="43686"/>
    <cellStyle name="Normal 9 2 2 5 2 2" xfId="43687"/>
    <cellStyle name="Normal 9 2 2 5 2 2 2" xfId="43688"/>
    <cellStyle name="Normal 9 2 2 5 2 3" xfId="43689"/>
    <cellStyle name="Normal 9 2 2 5 2 3 2" xfId="43690"/>
    <cellStyle name="Normal 9 2 2 5 2 4" xfId="43691"/>
    <cellStyle name="Normal 9 2 2 5 3" xfId="43692"/>
    <cellStyle name="Normal 9 2 2 5 3 2" xfId="43693"/>
    <cellStyle name="Normal 9 2 2 5 4" xfId="43694"/>
    <cellStyle name="Normal 9 2 2 5 4 2" xfId="43695"/>
    <cellStyle name="Normal 9 2 2 5 5" xfId="43696"/>
    <cellStyle name="Normal 9 2 2 6" xfId="43697"/>
    <cellStyle name="Normal 9 2 2 6 2" xfId="43698"/>
    <cellStyle name="Normal 9 2 2 6 2 2" xfId="43699"/>
    <cellStyle name="Normal 9 2 2 6 3" xfId="43700"/>
    <cellStyle name="Normal 9 2 2 6 3 2" xfId="43701"/>
    <cellStyle name="Normal 9 2 2 6 4" xfId="43702"/>
    <cellStyle name="Normal 9 2 2 7" xfId="43703"/>
    <cellStyle name="Normal 9 2 2 7 2" xfId="43704"/>
    <cellStyle name="Normal 9 2 2 8" xfId="43705"/>
    <cellStyle name="Normal 9 2 2 8 2" xfId="43706"/>
    <cellStyle name="Normal 9 2 2 9" xfId="43707"/>
    <cellStyle name="Normal 9 2 3" xfId="43708"/>
    <cellStyle name="Normal 9 2 3 2" xfId="43709"/>
    <cellStyle name="Normal 9 2 3 2 2" xfId="43710"/>
    <cellStyle name="Normal 9 2 3 2 2 2" xfId="43711"/>
    <cellStyle name="Normal 9 2 3 2 2 2 2" xfId="43712"/>
    <cellStyle name="Normal 9 2 3 2 2 3" xfId="43713"/>
    <cellStyle name="Normal 9 2 3 2 2 3 2" xfId="43714"/>
    <cellStyle name="Normal 9 2 3 2 2 4" xfId="43715"/>
    <cellStyle name="Normal 9 2 3 2 3" xfId="43716"/>
    <cellStyle name="Normal 9 2 3 2 3 2" xfId="43717"/>
    <cellStyle name="Normal 9 2 3 2 4" xfId="43718"/>
    <cellStyle name="Normal 9 2 3 2 4 2" xfId="43719"/>
    <cellStyle name="Normal 9 2 3 2 5" xfId="43720"/>
    <cellStyle name="Normal 9 2 3 3" xfId="43721"/>
    <cellStyle name="Normal 9 2 3 3 2" xfId="43722"/>
    <cellStyle name="Normal 9 2 3 3 2 2" xfId="43723"/>
    <cellStyle name="Normal 9 2 3 3 3" xfId="43724"/>
    <cellStyle name="Normal 9 2 3 3 3 2" xfId="43725"/>
    <cellStyle name="Normal 9 2 3 3 4" xfId="43726"/>
    <cellStyle name="Normal 9 2 3 4" xfId="43727"/>
    <cellStyle name="Normal 9 2 3 4 2" xfId="43728"/>
    <cellStyle name="Normal 9 2 3 5" xfId="43729"/>
    <cellStyle name="Normal 9 2 3 5 2" xfId="43730"/>
    <cellStyle name="Normal 9 2 3 6" xfId="43731"/>
    <cellStyle name="Normal 9 2 4" xfId="43732"/>
    <cellStyle name="Normal 9 2 4 2" xfId="43733"/>
    <cellStyle name="Normal 9 2 4 2 2" xfId="43734"/>
    <cellStyle name="Normal 9 2 4 2 2 2" xfId="43735"/>
    <cellStyle name="Normal 9 2 4 2 2 2 2" xfId="43736"/>
    <cellStyle name="Normal 9 2 4 2 2 3" xfId="43737"/>
    <cellStyle name="Normal 9 2 4 2 2 3 2" xfId="43738"/>
    <cellStyle name="Normal 9 2 4 2 2 4" xfId="43739"/>
    <cellStyle name="Normal 9 2 4 2 3" xfId="43740"/>
    <cellStyle name="Normal 9 2 4 2 3 2" xfId="43741"/>
    <cellStyle name="Normal 9 2 4 2 4" xfId="43742"/>
    <cellStyle name="Normal 9 2 4 2 4 2" xfId="43743"/>
    <cellStyle name="Normal 9 2 4 2 5" xfId="43744"/>
    <cellStyle name="Normal 9 2 4 3" xfId="43745"/>
    <cellStyle name="Normal 9 2 4 3 2" xfId="43746"/>
    <cellStyle name="Normal 9 2 4 3 2 2" xfId="43747"/>
    <cellStyle name="Normal 9 2 4 3 3" xfId="43748"/>
    <cellStyle name="Normal 9 2 4 3 3 2" xfId="43749"/>
    <cellStyle name="Normal 9 2 4 3 4" xfId="43750"/>
    <cellStyle name="Normal 9 2 4 4" xfId="43751"/>
    <cellStyle name="Normal 9 2 4 4 2" xfId="43752"/>
    <cellStyle name="Normal 9 2 4 5" xfId="43753"/>
    <cellStyle name="Normal 9 2 4 5 2" xfId="43754"/>
    <cellStyle name="Normal 9 2 4 6" xfId="43755"/>
    <cellStyle name="Normal 9 2 5" xfId="43756"/>
    <cellStyle name="Normal 9 2 5 2" xfId="43757"/>
    <cellStyle name="Normal 9 2 5 2 2" xfId="43758"/>
    <cellStyle name="Normal 9 2 5 2 2 2" xfId="43759"/>
    <cellStyle name="Normal 9 2 5 2 2 2 2" xfId="43760"/>
    <cellStyle name="Normal 9 2 5 2 2 3" xfId="43761"/>
    <cellStyle name="Normal 9 2 5 2 2 3 2" xfId="43762"/>
    <cellStyle name="Normal 9 2 5 2 2 4" xfId="43763"/>
    <cellStyle name="Normal 9 2 5 2 3" xfId="43764"/>
    <cellStyle name="Normal 9 2 5 2 3 2" xfId="43765"/>
    <cellStyle name="Normal 9 2 5 2 4" xfId="43766"/>
    <cellStyle name="Normal 9 2 5 2 4 2" xfId="43767"/>
    <cellStyle name="Normal 9 2 5 2 5" xfId="43768"/>
    <cellStyle name="Normal 9 2 5 3" xfId="43769"/>
    <cellStyle name="Normal 9 2 5 3 2" xfId="43770"/>
    <cellStyle name="Normal 9 2 5 3 2 2" xfId="43771"/>
    <cellStyle name="Normal 9 2 5 3 3" xfId="43772"/>
    <cellStyle name="Normal 9 2 5 3 3 2" xfId="43773"/>
    <cellStyle name="Normal 9 2 5 3 4" xfId="43774"/>
    <cellStyle name="Normal 9 2 5 4" xfId="43775"/>
    <cellStyle name="Normal 9 2 5 4 2" xfId="43776"/>
    <cellStyle name="Normal 9 2 5 5" xfId="43777"/>
    <cellStyle name="Normal 9 2 5 5 2" xfId="43778"/>
    <cellStyle name="Normal 9 2 5 6" xfId="43779"/>
    <cellStyle name="Normal 9 2 6" xfId="43780"/>
    <cellStyle name="Normal 9 2 6 2" xfId="43781"/>
    <cellStyle name="Normal 9 2 6 2 2" xfId="43782"/>
    <cellStyle name="Normal 9 2 6 2 2 2" xfId="43783"/>
    <cellStyle name="Normal 9 2 6 2 3" xfId="43784"/>
    <cellStyle name="Normal 9 2 6 2 3 2" xfId="43785"/>
    <cellStyle name="Normal 9 2 6 2 4" xfId="43786"/>
    <cellStyle name="Normal 9 2 6 3" xfId="43787"/>
    <cellStyle name="Normal 9 2 6 3 2" xfId="43788"/>
    <cellStyle name="Normal 9 2 6 4" xfId="43789"/>
    <cellStyle name="Normal 9 2 6 4 2" xfId="43790"/>
    <cellStyle name="Normal 9 2 6 5" xfId="43791"/>
    <cellStyle name="Normal 9 2 7" xfId="43792"/>
    <cellStyle name="Normal 9 2 7 2" xfId="43793"/>
    <cellStyle name="Normal 9 2 7 2 2" xfId="43794"/>
    <cellStyle name="Normal 9 2 7 3" xfId="43795"/>
    <cellStyle name="Normal 9 2 7 3 2" xfId="43796"/>
    <cellStyle name="Normal 9 2 7 4" xfId="43797"/>
    <cellStyle name="Normal 9 2 8" xfId="43798"/>
    <cellStyle name="Normal 9 2 8 2" xfId="43799"/>
    <cellStyle name="Normal 9 2 9" xfId="43800"/>
    <cellStyle name="Normal 9 2 9 2" xfId="43801"/>
    <cellStyle name="Normal 9 20" xfId="43802"/>
    <cellStyle name="Normal 9 21" xfId="43803"/>
    <cellStyle name="Normal 9 22" xfId="43804"/>
    <cellStyle name="Normal 9 23" xfId="43805"/>
    <cellStyle name="Normal 9 24" xfId="43806"/>
    <cellStyle name="Normal 9 25" xfId="43807"/>
    <cellStyle name="Normal 9 26" xfId="43808"/>
    <cellStyle name="Normal 9 27" xfId="43809"/>
    <cellStyle name="Normal 9 28" xfId="43810"/>
    <cellStyle name="Normal 9 29" xfId="43811"/>
    <cellStyle name="Normal 9 3" xfId="43812"/>
    <cellStyle name="Normal 9 3 10" xfId="43813"/>
    <cellStyle name="Normal 9 3 2" xfId="43814"/>
    <cellStyle name="Normal 9 3 2 2" xfId="43815"/>
    <cellStyle name="Normal 9 3 2 2 2" xfId="43816"/>
    <cellStyle name="Normal 9 3 2 2 2 2" xfId="43817"/>
    <cellStyle name="Normal 9 3 2 2 2 2 2" xfId="43818"/>
    <cellStyle name="Normal 9 3 2 2 2 2 2 2" xfId="43819"/>
    <cellStyle name="Normal 9 3 2 2 2 2 3" xfId="43820"/>
    <cellStyle name="Normal 9 3 2 2 2 2 3 2" xfId="43821"/>
    <cellStyle name="Normal 9 3 2 2 2 2 4" xfId="43822"/>
    <cellStyle name="Normal 9 3 2 2 2 3" xfId="43823"/>
    <cellStyle name="Normal 9 3 2 2 2 3 2" xfId="43824"/>
    <cellStyle name="Normal 9 3 2 2 2 4" xfId="43825"/>
    <cellStyle name="Normal 9 3 2 2 2 4 2" xfId="43826"/>
    <cellStyle name="Normal 9 3 2 2 2 5" xfId="43827"/>
    <cellStyle name="Normal 9 3 2 2 3" xfId="43828"/>
    <cellStyle name="Normal 9 3 2 2 3 2" xfId="43829"/>
    <cellStyle name="Normal 9 3 2 2 3 2 2" xfId="43830"/>
    <cellStyle name="Normal 9 3 2 2 3 3" xfId="43831"/>
    <cellStyle name="Normal 9 3 2 2 3 3 2" xfId="43832"/>
    <cellStyle name="Normal 9 3 2 2 3 4" xfId="43833"/>
    <cellStyle name="Normal 9 3 2 2 4" xfId="43834"/>
    <cellStyle name="Normal 9 3 2 2 4 2" xfId="43835"/>
    <cellStyle name="Normal 9 3 2 2 5" xfId="43836"/>
    <cellStyle name="Normal 9 3 2 2 5 2" xfId="43837"/>
    <cellStyle name="Normal 9 3 2 2 6" xfId="43838"/>
    <cellStyle name="Normal 9 3 2 3" xfId="43839"/>
    <cellStyle name="Normal 9 3 2 3 2" xfId="43840"/>
    <cellStyle name="Normal 9 3 2 3 2 2" xfId="43841"/>
    <cellStyle name="Normal 9 3 2 3 2 2 2" xfId="43842"/>
    <cellStyle name="Normal 9 3 2 3 2 2 2 2" xfId="43843"/>
    <cellStyle name="Normal 9 3 2 3 2 2 3" xfId="43844"/>
    <cellStyle name="Normal 9 3 2 3 2 2 3 2" xfId="43845"/>
    <cellStyle name="Normal 9 3 2 3 2 2 4" xfId="43846"/>
    <cellStyle name="Normal 9 3 2 3 2 3" xfId="43847"/>
    <cellStyle name="Normal 9 3 2 3 2 3 2" xfId="43848"/>
    <cellStyle name="Normal 9 3 2 3 2 4" xfId="43849"/>
    <cellStyle name="Normal 9 3 2 3 2 4 2" xfId="43850"/>
    <cellStyle name="Normal 9 3 2 3 2 5" xfId="43851"/>
    <cellStyle name="Normal 9 3 2 3 3" xfId="43852"/>
    <cellStyle name="Normal 9 3 2 3 3 2" xfId="43853"/>
    <cellStyle name="Normal 9 3 2 3 3 2 2" xfId="43854"/>
    <cellStyle name="Normal 9 3 2 3 3 3" xfId="43855"/>
    <cellStyle name="Normal 9 3 2 3 3 3 2" xfId="43856"/>
    <cellStyle name="Normal 9 3 2 3 3 4" xfId="43857"/>
    <cellStyle name="Normal 9 3 2 3 4" xfId="43858"/>
    <cellStyle name="Normal 9 3 2 3 4 2" xfId="43859"/>
    <cellStyle name="Normal 9 3 2 3 5" xfId="43860"/>
    <cellStyle name="Normal 9 3 2 3 5 2" xfId="43861"/>
    <cellStyle name="Normal 9 3 2 3 6" xfId="43862"/>
    <cellStyle name="Normal 9 3 2 4" xfId="43863"/>
    <cellStyle name="Normal 9 3 2 4 2" xfId="43864"/>
    <cellStyle name="Normal 9 3 2 4 2 2" xfId="43865"/>
    <cellStyle name="Normal 9 3 2 4 2 2 2" xfId="43866"/>
    <cellStyle name="Normal 9 3 2 4 2 2 2 2" xfId="43867"/>
    <cellStyle name="Normal 9 3 2 4 2 2 3" xfId="43868"/>
    <cellStyle name="Normal 9 3 2 4 2 2 3 2" xfId="43869"/>
    <cellStyle name="Normal 9 3 2 4 2 2 4" xfId="43870"/>
    <cellStyle name="Normal 9 3 2 4 2 3" xfId="43871"/>
    <cellStyle name="Normal 9 3 2 4 2 3 2" xfId="43872"/>
    <cellStyle name="Normal 9 3 2 4 2 4" xfId="43873"/>
    <cellStyle name="Normal 9 3 2 4 2 4 2" xfId="43874"/>
    <cellStyle name="Normal 9 3 2 4 2 5" xfId="43875"/>
    <cellStyle name="Normal 9 3 2 4 3" xfId="43876"/>
    <cellStyle name="Normal 9 3 2 4 3 2" xfId="43877"/>
    <cellStyle name="Normal 9 3 2 4 3 2 2" xfId="43878"/>
    <cellStyle name="Normal 9 3 2 4 3 3" xfId="43879"/>
    <cellStyle name="Normal 9 3 2 4 3 3 2" xfId="43880"/>
    <cellStyle name="Normal 9 3 2 4 3 4" xfId="43881"/>
    <cellStyle name="Normal 9 3 2 4 4" xfId="43882"/>
    <cellStyle name="Normal 9 3 2 4 4 2" xfId="43883"/>
    <cellStyle name="Normal 9 3 2 4 5" xfId="43884"/>
    <cellStyle name="Normal 9 3 2 4 5 2" xfId="43885"/>
    <cellStyle name="Normal 9 3 2 4 6" xfId="43886"/>
    <cellStyle name="Normal 9 3 2 5" xfId="43887"/>
    <cellStyle name="Normal 9 3 2 5 2" xfId="43888"/>
    <cellStyle name="Normal 9 3 2 5 2 2" xfId="43889"/>
    <cellStyle name="Normal 9 3 2 5 2 2 2" xfId="43890"/>
    <cellStyle name="Normal 9 3 2 5 2 3" xfId="43891"/>
    <cellStyle name="Normal 9 3 2 5 2 3 2" xfId="43892"/>
    <cellStyle name="Normal 9 3 2 5 2 4" xfId="43893"/>
    <cellStyle name="Normal 9 3 2 5 3" xfId="43894"/>
    <cellStyle name="Normal 9 3 2 5 3 2" xfId="43895"/>
    <cellStyle name="Normal 9 3 2 5 4" xfId="43896"/>
    <cellStyle name="Normal 9 3 2 5 4 2" xfId="43897"/>
    <cellStyle name="Normal 9 3 2 5 5" xfId="43898"/>
    <cellStyle name="Normal 9 3 2 6" xfId="43899"/>
    <cellStyle name="Normal 9 3 2 6 2" xfId="43900"/>
    <cellStyle name="Normal 9 3 2 6 2 2" xfId="43901"/>
    <cellStyle name="Normal 9 3 2 6 3" xfId="43902"/>
    <cellStyle name="Normal 9 3 2 6 3 2" xfId="43903"/>
    <cellStyle name="Normal 9 3 2 6 4" xfId="43904"/>
    <cellStyle name="Normal 9 3 2 7" xfId="43905"/>
    <cellStyle name="Normal 9 3 2 7 2" xfId="43906"/>
    <cellStyle name="Normal 9 3 2 8" xfId="43907"/>
    <cellStyle name="Normal 9 3 2 8 2" xfId="43908"/>
    <cellStyle name="Normal 9 3 2 9" xfId="43909"/>
    <cellStyle name="Normal 9 3 3" xfId="43910"/>
    <cellStyle name="Normal 9 3 3 2" xfId="43911"/>
    <cellStyle name="Normal 9 3 3 2 2" xfId="43912"/>
    <cellStyle name="Normal 9 3 3 2 2 2" xfId="43913"/>
    <cellStyle name="Normal 9 3 3 2 2 2 2" xfId="43914"/>
    <cellStyle name="Normal 9 3 3 2 2 3" xfId="43915"/>
    <cellStyle name="Normal 9 3 3 2 2 3 2" xfId="43916"/>
    <cellStyle name="Normal 9 3 3 2 2 4" xfId="43917"/>
    <cellStyle name="Normal 9 3 3 2 3" xfId="43918"/>
    <cellStyle name="Normal 9 3 3 2 3 2" xfId="43919"/>
    <cellStyle name="Normal 9 3 3 2 4" xfId="43920"/>
    <cellStyle name="Normal 9 3 3 2 4 2" xfId="43921"/>
    <cellStyle name="Normal 9 3 3 2 5" xfId="43922"/>
    <cellStyle name="Normal 9 3 3 3" xfId="43923"/>
    <cellStyle name="Normal 9 3 3 3 2" xfId="43924"/>
    <cellStyle name="Normal 9 3 3 3 2 2" xfId="43925"/>
    <cellStyle name="Normal 9 3 3 3 3" xfId="43926"/>
    <cellStyle name="Normal 9 3 3 3 3 2" xfId="43927"/>
    <cellStyle name="Normal 9 3 3 3 4" xfId="43928"/>
    <cellStyle name="Normal 9 3 3 4" xfId="43929"/>
    <cellStyle name="Normal 9 3 3 4 2" xfId="43930"/>
    <cellStyle name="Normal 9 3 3 5" xfId="43931"/>
    <cellStyle name="Normal 9 3 3 5 2" xfId="43932"/>
    <cellStyle name="Normal 9 3 3 6" xfId="43933"/>
    <cellStyle name="Normal 9 3 4" xfId="43934"/>
    <cellStyle name="Normal 9 3 4 2" xfId="43935"/>
    <cellStyle name="Normal 9 3 4 2 2" xfId="43936"/>
    <cellStyle name="Normal 9 3 4 2 2 2" xfId="43937"/>
    <cellStyle name="Normal 9 3 4 2 2 2 2" xfId="43938"/>
    <cellStyle name="Normal 9 3 4 2 2 3" xfId="43939"/>
    <cellStyle name="Normal 9 3 4 2 2 3 2" xfId="43940"/>
    <cellStyle name="Normal 9 3 4 2 2 4" xfId="43941"/>
    <cellStyle name="Normal 9 3 4 2 3" xfId="43942"/>
    <cellStyle name="Normal 9 3 4 2 3 2" xfId="43943"/>
    <cellStyle name="Normal 9 3 4 2 4" xfId="43944"/>
    <cellStyle name="Normal 9 3 4 2 4 2" xfId="43945"/>
    <cellStyle name="Normal 9 3 4 2 5" xfId="43946"/>
    <cellStyle name="Normal 9 3 4 3" xfId="43947"/>
    <cellStyle name="Normal 9 3 4 3 2" xfId="43948"/>
    <cellStyle name="Normal 9 3 4 3 2 2" xfId="43949"/>
    <cellStyle name="Normal 9 3 4 3 3" xfId="43950"/>
    <cellStyle name="Normal 9 3 4 3 3 2" xfId="43951"/>
    <cellStyle name="Normal 9 3 4 3 4" xfId="43952"/>
    <cellStyle name="Normal 9 3 4 4" xfId="43953"/>
    <cellStyle name="Normal 9 3 4 4 2" xfId="43954"/>
    <cellStyle name="Normal 9 3 4 5" xfId="43955"/>
    <cellStyle name="Normal 9 3 4 5 2" xfId="43956"/>
    <cellStyle name="Normal 9 3 4 6" xfId="43957"/>
    <cellStyle name="Normal 9 3 5" xfId="43958"/>
    <cellStyle name="Normal 9 3 5 2" xfId="43959"/>
    <cellStyle name="Normal 9 3 5 2 2" xfId="43960"/>
    <cellStyle name="Normal 9 3 5 2 2 2" xfId="43961"/>
    <cellStyle name="Normal 9 3 5 2 2 2 2" xfId="43962"/>
    <cellStyle name="Normal 9 3 5 2 2 3" xfId="43963"/>
    <cellStyle name="Normal 9 3 5 2 2 3 2" xfId="43964"/>
    <cellStyle name="Normal 9 3 5 2 2 4" xfId="43965"/>
    <cellStyle name="Normal 9 3 5 2 3" xfId="43966"/>
    <cellStyle name="Normal 9 3 5 2 3 2" xfId="43967"/>
    <cellStyle name="Normal 9 3 5 2 4" xfId="43968"/>
    <cellStyle name="Normal 9 3 5 2 4 2" xfId="43969"/>
    <cellStyle name="Normal 9 3 5 2 5" xfId="43970"/>
    <cellStyle name="Normal 9 3 5 3" xfId="43971"/>
    <cellStyle name="Normal 9 3 5 3 2" xfId="43972"/>
    <cellStyle name="Normal 9 3 5 3 2 2" xfId="43973"/>
    <cellStyle name="Normal 9 3 5 3 3" xfId="43974"/>
    <cellStyle name="Normal 9 3 5 3 3 2" xfId="43975"/>
    <cellStyle name="Normal 9 3 5 3 4" xfId="43976"/>
    <cellStyle name="Normal 9 3 5 4" xfId="43977"/>
    <cellStyle name="Normal 9 3 5 4 2" xfId="43978"/>
    <cellStyle name="Normal 9 3 5 5" xfId="43979"/>
    <cellStyle name="Normal 9 3 5 5 2" xfId="43980"/>
    <cellStyle name="Normal 9 3 5 6" xfId="43981"/>
    <cellStyle name="Normal 9 3 6" xfId="43982"/>
    <cellStyle name="Normal 9 3 6 2" xfId="43983"/>
    <cellStyle name="Normal 9 3 6 2 2" xfId="43984"/>
    <cellStyle name="Normal 9 3 6 2 2 2" xfId="43985"/>
    <cellStyle name="Normal 9 3 6 2 3" xfId="43986"/>
    <cellStyle name="Normal 9 3 6 2 3 2" xfId="43987"/>
    <cellStyle name="Normal 9 3 6 2 4" xfId="43988"/>
    <cellStyle name="Normal 9 3 6 3" xfId="43989"/>
    <cellStyle name="Normal 9 3 6 3 2" xfId="43990"/>
    <cellStyle name="Normal 9 3 6 4" xfId="43991"/>
    <cellStyle name="Normal 9 3 6 4 2" xfId="43992"/>
    <cellStyle name="Normal 9 3 6 5" xfId="43993"/>
    <cellStyle name="Normal 9 3 7" xfId="43994"/>
    <cellStyle name="Normal 9 3 7 2" xfId="43995"/>
    <cellStyle name="Normal 9 3 7 2 2" xfId="43996"/>
    <cellStyle name="Normal 9 3 7 3" xfId="43997"/>
    <cellStyle name="Normal 9 3 7 3 2" xfId="43998"/>
    <cellStyle name="Normal 9 3 7 4" xfId="43999"/>
    <cellStyle name="Normal 9 3 8" xfId="44000"/>
    <cellStyle name="Normal 9 3 8 2" xfId="44001"/>
    <cellStyle name="Normal 9 3 9" xfId="44002"/>
    <cellStyle name="Normal 9 3 9 2" xfId="44003"/>
    <cellStyle name="Normal 9 30" xfId="44004"/>
    <cellStyle name="Normal 9 31" xfId="44005"/>
    <cellStyle name="Normal 9 32" xfId="44006"/>
    <cellStyle name="Normal 9 32 2" xfId="44007"/>
    <cellStyle name="Normal 9 32 2 2" xfId="44008"/>
    <cellStyle name="Normal 9 32 2 2 2" xfId="44009"/>
    <cellStyle name="Normal 9 32 2 2 2 2" xfId="44010"/>
    <cellStyle name="Normal 9 32 2 2 2 2 2" xfId="44011"/>
    <cellStyle name="Normal 9 32 2 2 2 3" xfId="44012"/>
    <cellStyle name="Normal 9 32 2 2 2 3 2" xfId="44013"/>
    <cellStyle name="Normal 9 32 2 2 2 4" xfId="44014"/>
    <cellStyle name="Normal 9 32 2 2 3" xfId="44015"/>
    <cellStyle name="Normal 9 32 2 2 3 2" xfId="44016"/>
    <cellStyle name="Normal 9 32 2 2 4" xfId="44017"/>
    <cellStyle name="Normal 9 32 2 2 4 2" xfId="44018"/>
    <cellStyle name="Normal 9 32 2 2 5" xfId="44019"/>
    <cellStyle name="Normal 9 32 2 3" xfId="44020"/>
    <cellStyle name="Normal 9 32 2 3 2" xfId="44021"/>
    <cellStyle name="Normal 9 32 2 3 2 2" xfId="44022"/>
    <cellStyle name="Normal 9 32 2 3 3" xfId="44023"/>
    <cellStyle name="Normal 9 32 2 3 3 2" xfId="44024"/>
    <cellStyle name="Normal 9 32 2 3 4" xfId="44025"/>
    <cellStyle name="Normal 9 32 2 4" xfId="44026"/>
    <cellStyle name="Normal 9 32 2 4 2" xfId="44027"/>
    <cellStyle name="Normal 9 32 2 5" xfId="44028"/>
    <cellStyle name="Normal 9 32 2 5 2" xfId="44029"/>
    <cellStyle name="Normal 9 32 2 6" xfId="44030"/>
    <cellStyle name="Normal 9 32 3" xfId="44031"/>
    <cellStyle name="Normal 9 32 3 2" xfId="44032"/>
    <cellStyle name="Normal 9 32 3 2 2" xfId="44033"/>
    <cellStyle name="Normal 9 32 3 2 2 2" xfId="44034"/>
    <cellStyle name="Normal 9 32 3 2 2 2 2" xfId="44035"/>
    <cellStyle name="Normal 9 32 3 2 2 3" xfId="44036"/>
    <cellStyle name="Normal 9 32 3 2 2 3 2" xfId="44037"/>
    <cellStyle name="Normal 9 32 3 2 2 4" xfId="44038"/>
    <cellStyle name="Normal 9 32 3 2 3" xfId="44039"/>
    <cellStyle name="Normal 9 32 3 2 3 2" xfId="44040"/>
    <cellStyle name="Normal 9 32 3 2 4" xfId="44041"/>
    <cellStyle name="Normal 9 32 3 2 4 2" xfId="44042"/>
    <cellStyle name="Normal 9 32 3 2 5" xfId="44043"/>
    <cellStyle name="Normal 9 32 3 3" xfId="44044"/>
    <cellStyle name="Normal 9 32 3 3 2" xfId="44045"/>
    <cellStyle name="Normal 9 32 3 3 2 2" xfId="44046"/>
    <cellStyle name="Normal 9 32 3 3 3" xfId="44047"/>
    <cellStyle name="Normal 9 32 3 3 3 2" xfId="44048"/>
    <cellStyle name="Normal 9 32 3 3 4" xfId="44049"/>
    <cellStyle name="Normal 9 32 3 4" xfId="44050"/>
    <cellStyle name="Normal 9 32 3 4 2" xfId="44051"/>
    <cellStyle name="Normal 9 32 3 5" xfId="44052"/>
    <cellStyle name="Normal 9 32 3 5 2" xfId="44053"/>
    <cellStyle name="Normal 9 32 3 6" xfId="44054"/>
    <cellStyle name="Normal 9 32 4" xfId="44055"/>
    <cellStyle name="Normal 9 32 4 2" xfId="44056"/>
    <cellStyle name="Normal 9 32 4 2 2" xfId="44057"/>
    <cellStyle name="Normal 9 32 4 2 2 2" xfId="44058"/>
    <cellStyle name="Normal 9 32 4 2 2 2 2" xfId="44059"/>
    <cellStyle name="Normal 9 32 4 2 2 3" xfId="44060"/>
    <cellStyle name="Normal 9 32 4 2 2 3 2" xfId="44061"/>
    <cellStyle name="Normal 9 32 4 2 2 4" xfId="44062"/>
    <cellStyle name="Normal 9 32 4 2 3" xfId="44063"/>
    <cellStyle name="Normal 9 32 4 2 3 2" xfId="44064"/>
    <cellStyle name="Normal 9 32 4 2 4" xfId="44065"/>
    <cellStyle name="Normal 9 32 4 2 4 2" xfId="44066"/>
    <cellStyle name="Normal 9 32 4 2 5" xfId="44067"/>
    <cellStyle name="Normal 9 32 4 3" xfId="44068"/>
    <cellStyle name="Normal 9 32 4 3 2" xfId="44069"/>
    <cellStyle name="Normal 9 32 4 3 2 2" xfId="44070"/>
    <cellStyle name="Normal 9 32 4 3 3" xfId="44071"/>
    <cellStyle name="Normal 9 32 4 3 3 2" xfId="44072"/>
    <cellStyle name="Normal 9 32 4 3 4" xfId="44073"/>
    <cellStyle name="Normal 9 32 4 4" xfId="44074"/>
    <cellStyle name="Normal 9 32 4 4 2" xfId="44075"/>
    <cellStyle name="Normal 9 32 4 5" xfId="44076"/>
    <cellStyle name="Normal 9 32 4 5 2" xfId="44077"/>
    <cellStyle name="Normal 9 32 4 6" xfId="44078"/>
    <cellStyle name="Normal 9 32 5" xfId="44079"/>
    <cellStyle name="Normal 9 32 5 2" xfId="44080"/>
    <cellStyle name="Normal 9 32 5 2 2" xfId="44081"/>
    <cellStyle name="Normal 9 32 5 2 2 2" xfId="44082"/>
    <cellStyle name="Normal 9 32 5 2 3" xfId="44083"/>
    <cellStyle name="Normal 9 32 5 2 3 2" xfId="44084"/>
    <cellStyle name="Normal 9 32 5 2 4" xfId="44085"/>
    <cellStyle name="Normal 9 32 5 3" xfId="44086"/>
    <cellStyle name="Normal 9 32 5 3 2" xfId="44087"/>
    <cellStyle name="Normal 9 32 5 4" xfId="44088"/>
    <cellStyle name="Normal 9 32 5 4 2" xfId="44089"/>
    <cellStyle name="Normal 9 32 5 5" xfId="44090"/>
    <cellStyle name="Normal 9 32 6" xfId="44091"/>
    <cellStyle name="Normal 9 32 6 2" xfId="44092"/>
    <cellStyle name="Normal 9 32 6 2 2" xfId="44093"/>
    <cellStyle name="Normal 9 32 6 3" xfId="44094"/>
    <cellStyle name="Normal 9 32 6 3 2" xfId="44095"/>
    <cellStyle name="Normal 9 32 6 4" xfId="44096"/>
    <cellStyle name="Normal 9 32 7" xfId="44097"/>
    <cellStyle name="Normal 9 32 7 2" xfId="44098"/>
    <cellStyle name="Normal 9 32 8" xfId="44099"/>
    <cellStyle name="Normal 9 32 8 2" xfId="44100"/>
    <cellStyle name="Normal 9 32 9" xfId="44101"/>
    <cellStyle name="Normal 9 33" xfId="44102"/>
    <cellStyle name="Normal 9 33 2" xfId="44103"/>
    <cellStyle name="Normal 9 33 2 2" xfId="44104"/>
    <cellStyle name="Normal 9 33 2 2 2" xfId="44105"/>
    <cellStyle name="Normal 9 33 2 2 2 2" xfId="44106"/>
    <cellStyle name="Normal 9 33 2 2 3" xfId="44107"/>
    <cellStyle name="Normal 9 33 2 2 3 2" xfId="44108"/>
    <cellStyle name="Normal 9 33 2 2 4" xfId="44109"/>
    <cellStyle name="Normal 9 33 2 3" xfId="44110"/>
    <cellStyle name="Normal 9 33 2 3 2" xfId="44111"/>
    <cellStyle name="Normal 9 33 2 4" xfId="44112"/>
    <cellStyle name="Normal 9 33 2 4 2" xfId="44113"/>
    <cellStyle name="Normal 9 33 2 5" xfId="44114"/>
    <cellStyle name="Normal 9 33 3" xfId="44115"/>
    <cellStyle name="Normal 9 33 3 2" xfId="44116"/>
    <cellStyle name="Normal 9 33 3 2 2" xfId="44117"/>
    <cellStyle name="Normal 9 33 3 3" xfId="44118"/>
    <cellStyle name="Normal 9 33 3 3 2" xfId="44119"/>
    <cellStyle name="Normal 9 33 3 4" xfId="44120"/>
    <cellStyle name="Normal 9 33 4" xfId="44121"/>
    <cellStyle name="Normal 9 33 4 2" xfId="44122"/>
    <cellStyle name="Normal 9 33 5" xfId="44123"/>
    <cellStyle name="Normal 9 33 5 2" xfId="44124"/>
    <cellStyle name="Normal 9 33 6" xfId="44125"/>
    <cellStyle name="Normal 9 34" xfId="44126"/>
    <cellStyle name="Normal 9 34 2" xfId="44127"/>
    <cellStyle name="Normal 9 34 2 2" xfId="44128"/>
    <cellStyle name="Normal 9 34 2 2 2" xfId="44129"/>
    <cellStyle name="Normal 9 34 2 2 2 2" xfId="44130"/>
    <cellStyle name="Normal 9 34 2 2 3" xfId="44131"/>
    <cellStyle name="Normal 9 34 2 2 3 2" xfId="44132"/>
    <cellStyle name="Normal 9 34 2 2 4" xfId="44133"/>
    <cellStyle name="Normal 9 34 2 3" xfId="44134"/>
    <cellStyle name="Normal 9 34 2 3 2" xfId="44135"/>
    <cellStyle name="Normal 9 34 2 4" xfId="44136"/>
    <cellStyle name="Normal 9 34 2 4 2" xfId="44137"/>
    <cellStyle name="Normal 9 34 2 5" xfId="44138"/>
    <cellStyle name="Normal 9 34 3" xfId="44139"/>
    <cellStyle name="Normal 9 34 3 2" xfId="44140"/>
    <cellStyle name="Normal 9 34 3 2 2" xfId="44141"/>
    <cellStyle name="Normal 9 34 3 3" xfId="44142"/>
    <cellStyle name="Normal 9 34 3 3 2" xfId="44143"/>
    <cellStyle name="Normal 9 34 3 4" xfId="44144"/>
    <cellStyle name="Normal 9 34 4" xfId="44145"/>
    <cellStyle name="Normal 9 34 4 2" xfId="44146"/>
    <cellStyle name="Normal 9 34 5" xfId="44147"/>
    <cellStyle name="Normal 9 34 5 2" xfId="44148"/>
    <cellStyle name="Normal 9 34 6" xfId="44149"/>
    <cellStyle name="Normal 9 35" xfId="44150"/>
    <cellStyle name="Normal 9 35 2" xfId="44151"/>
    <cellStyle name="Normal 9 35 2 2" xfId="44152"/>
    <cellStyle name="Normal 9 35 2 2 2" xfId="44153"/>
    <cellStyle name="Normal 9 35 2 2 2 2" xfId="44154"/>
    <cellStyle name="Normal 9 35 2 2 3" xfId="44155"/>
    <cellStyle name="Normal 9 35 2 2 3 2" xfId="44156"/>
    <cellStyle name="Normal 9 35 2 2 4" xfId="44157"/>
    <cellStyle name="Normal 9 35 2 3" xfId="44158"/>
    <cellStyle name="Normal 9 35 2 3 2" xfId="44159"/>
    <cellStyle name="Normal 9 35 2 4" xfId="44160"/>
    <cellStyle name="Normal 9 35 2 4 2" xfId="44161"/>
    <cellStyle name="Normal 9 35 2 5" xfId="44162"/>
    <cellStyle name="Normal 9 35 3" xfId="44163"/>
    <cellStyle name="Normal 9 35 3 2" xfId="44164"/>
    <cellStyle name="Normal 9 35 3 2 2" xfId="44165"/>
    <cellStyle name="Normal 9 35 3 3" xfId="44166"/>
    <cellStyle name="Normal 9 35 3 3 2" xfId="44167"/>
    <cellStyle name="Normal 9 35 3 4" xfId="44168"/>
    <cellStyle name="Normal 9 35 4" xfId="44169"/>
    <cellStyle name="Normal 9 35 4 2" xfId="44170"/>
    <cellStyle name="Normal 9 35 5" xfId="44171"/>
    <cellStyle name="Normal 9 35 5 2" xfId="44172"/>
    <cellStyle name="Normal 9 35 6" xfId="44173"/>
    <cellStyle name="Normal 9 36" xfId="44174"/>
    <cellStyle name="Normal 9 36 2" xfId="44175"/>
    <cellStyle name="Normal 9 36 2 2" xfId="44176"/>
    <cellStyle name="Normal 9 36 2 2 2" xfId="44177"/>
    <cellStyle name="Normal 9 36 2 3" xfId="44178"/>
    <cellStyle name="Normal 9 36 2 3 2" xfId="44179"/>
    <cellStyle name="Normal 9 36 2 4" xfId="44180"/>
    <cellStyle name="Normal 9 36 3" xfId="44181"/>
    <cellStyle name="Normal 9 36 3 2" xfId="44182"/>
    <cellStyle name="Normal 9 36 4" xfId="44183"/>
    <cellStyle name="Normal 9 36 4 2" xfId="44184"/>
    <cellStyle name="Normal 9 36 5" xfId="44185"/>
    <cellStyle name="Normal 9 37" xfId="44186"/>
    <cellStyle name="Normal 9 37 2" xfId="44187"/>
    <cellStyle name="Normal 9 37 2 2" xfId="44188"/>
    <cellStyle name="Normal 9 37 3" xfId="44189"/>
    <cellStyle name="Normal 9 37 3 2" xfId="44190"/>
    <cellStyle name="Normal 9 37 4" xfId="44191"/>
    <cellStyle name="Normal 9 38" xfId="44192"/>
    <cellStyle name="Normal 9 38 2" xfId="44193"/>
    <cellStyle name="Normal 9 39" xfId="44194"/>
    <cellStyle name="Normal 9 39 2" xfId="44195"/>
    <cellStyle name="Normal 9 4" xfId="44196"/>
    <cellStyle name="Normal 9 4 10" xfId="44197"/>
    <cellStyle name="Normal 9 4 2" xfId="44198"/>
    <cellStyle name="Normal 9 4 2 2" xfId="44199"/>
    <cellStyle name="Normal 9 4 2 2 2" xfId="44200"/>
    <cellStyle name="Normal 9 4 2 2 2 2" xfId="44201"/>
    <cellStyle name="Normal 9 4 2 2 2 2 2" xfId="44202"/>
    <cellStyle name="Normal 9 4 2 2 2 2 2 2" xfId="44203"/>
    <cellStyle name="Normal 9 4 2 2 2 2 3" xfId="44204"/>
    <cellStyle name="Normal 9 4 2 2 2 2 3 2" xfId="44205"/>
    <cellStyle name="Normal 9 4 2 2 2 2 4" xfId="44206"/>
    <cellStyle name="Normal 9 4 2 2 2 3" xfId="44207"/>
    <cellStyle name="Normal 9 4 2 2 2 3 2" xfId="44208"/>
    <cellStyle name="Normal 9 4 2 2 2 4" xfId="44209"/>
    <cellStyle name="Normal 9 4 2 2 2 4 2" xfId="44210"/>
    <cellStyle name="Normal 9 4 2 2 2 5" xfId="44211"/>
    <cellStyle name="Normal 9 4 2 2 3" xfId="44212"/>
    <cellStyle name="Normal 9 4 2 2 3 2" xfId="44213"/>
    <cellStyle name="Normal 9 4 2 2 3 2 2" xfId="44214"/>
    <cellStyle name="Normal 9 4 2 2 3 3" xfId="44215"/>
    <cellStyle name="Normal 9 4 2 2 3 3 2" xfId="44216"/>
    <cellStyle name="Normal 9 4 2 2 3 4" xfId="44217"/>
    <cellStyle name="Normal 9 4 2 2 4" xfId="44218"/>
    <cellStyle name="Normal 9 4 2 2 4 2" xfId="44219"/>
    <cellStyle name="Normal 9 4 2 2 5" xfId="44220"/>
    <cellStyle name="Normal 9 4 2 2 5 2" xfId="44221"/>
    <cellStyle name="Normal 9 4 2 2 6" xfId="44222"/>
    <cellStyle name="Normal 9 4 2 3" xfId="44223"/>
    <cellStyle name="Normal 9 4 2 3 2" xfId="44224"/>
    <cellStyle name="Normal 9 4 2 3 2 2" xfId="44225"/>
    <cellStyle name="Normal 9 4 2 3 2 2 2" xfId="44226"/>
    <cellStyle name="Normal 9 4 2 3 2 2 2 2" xfId="44227"/>
    <cellStyle name="Normal 9 4 2 3 2 2 3" xfId="44228"/>
    <cellStyle name="Normal 9 4 2 3 2 2 3 2" xfId="44229"/>
    <cellStyle name="Normal 9 4 2 3 2 2 4" xfId="44230"/>
    <cellStyle name="Normal 9 4 2 3 2 3" xfId="44231"/>
    <cellStyle name="Normal 9 4 2 3 2 3 2" xfId="44232"/>
    <cellStyle name="Normal 9 4 2 3 2 4" xfId="44233"/>
    <cellStyle name="Normal 9 4 2 3 2 4 2" xfId="44234"/>
    <cellStyle name="Normal 9 4 2 3 2 5" xfId="44235"/>
    <cellStyle name="Normal 9 4 2 3 3" xfId="44236"/>
    <cellStyle name="Normal 9 4 2 3 3 2" xfId="44237"/>
    <cellStyle name="Normal 9 4 2 3 3 2 2" xfId="44238"/>
    <cellStyle name="Normal 9 4 2 3 3 3" xfId="44239"/>
    <cellStyle name="Normal 9 4 2 3 3 3 2" xfId="44240"/>
    <cellStyle name="Normal 9 4 2 3 3 4" xfId="44241"/>
    <cellStyle name="Normal 9 4 2 3 4" xfId="44242"/>
    <cellStyle name="Normal 9 4 2 3 4 2" xfId="44243"/>
    <cellStyle name="Normal 9 4 2 3 5" xfId="44244"/>
    <cellStyle name="Normal 9 4 2 3 5 2" xfId="44245"/>
    <cellStyle name="Normal 9 4 2 3 6" xfId="44246"/>
    <cellStyle name="Normal 9 4 2 4" xfId="44247"/>
    <cellStyle name="Normal 9 4 2 4 2" xfId="44248"/>
    <cellStyle name="Normal 9 4 2 4 2 2" xfId="44249"/>
    <cellStyle name="Normal 9 4 2 4 2 2 2" xfId="44250"/>
    <cellStyle name="Normal 9 4 2 4 2 2 2 2" xfId="44251"/>
    <cellStyle name="Normal 9 4 2 4 2 2 3" xfId="44252"/>
    <cellStyle name="Normal 9 4 2 4 2 2 3 2" xfId="44253"/>
    <cellStyle name="Normal 9 4 2 4 2 2 4" xfId="44254"/>
    <cellStyle name="Normal 9 4 2 4 2 3" xfId="44255"/>
    <cellStyle name="Normal 9 4 2 4 2 3 2" xfId="44256"/>
    <cellStyle name="Normal 9 4 2 4 2 4" xfId="44257"/>
    <cellStyle name="Normal 9 4 2 4 2 4 2" xfId="44258"/>
    <cellStyle name="Normal 9 4 2 4 2 5" xfId="44259"/>
    <cellStyle name="Normal 9 4 2 4 3" xfId="44260"/>
    <cellStyle name="Normal 9 4 2 4 3 2" xfId="44261"/>
    <cellStyle name="Normal 9 4 2 4 3 2 2" xfId="44262"/>
    <cellStyle name="Normal 9 4 2 4 3 3" xfId="44263"/>
    <cellStyle name="Normal 9 4 2 4 3 3 2" xfId="44264"/>
    <cellStyle name="Normal 9 4 2 4 3 4" xfId="44265"/>
    <cellStyle name="Normal 9 4 2 4 4" xfId="44266"/>
    <cellStyle name="Normal 9 4 2 4 4 2" xfId="44267"/>
    <cellStyle name="Normal 9 4 2 4 5" xfId="44268"/>
    <cellStyle name="Normal 9 4 2 4 5 2" xfId="44269"/>
    <cellStyle name="Normal 9 4 2 4 6" xfId="44270"/>
    <cellStyle name="Normal 9 4 2 5" xfId="44271"/>
    <cellStyle name="Normal 9 4 2 5 2" xfId="44272"/>
    <cellStyle name="Normal 9 4 2 5 2 2" xfId="44273"/>
    <cellStyle name="Normal 9 4 2 5 2 2 2" xfId="44274"/>
    <cellStyle name="Normal 9 4 2 5 2 3" xfId="44275"/>
    <cellStyle name="Normal 9 4 2 5 2 3 2" xfId="44276"/>
    <cellStyle name="Normal 9 4 2 5 2 4" xfId="44277"/>
    <cellStyle name="Normal 9 4 2 5 3" xfId="44278"/>
    <cellStyle name="Normal 9 4 2 5 3 2" xfId="44279"/>
    <cellStyle name="Normal 9 4 2 5 4" xfId="44280"/>
    <cellStyle name="Normal 9 4 2 5 4 2" xfId="44281"/>
    <cellStyle name="Normal 9 4 2 5 5" xfId="44282"/>
    <cellStyle name="Normal 9 4 2 6" xfId="44283"/>
    <cellStyle name="Normal 9 4 2 6 2" xfId="44284"/>
    <cellStyle name="Normal 9 4 2 6 2 2" xfId="44285"/>
    <cellStyle name="Normal 9 4 2 6 3" xfId="44286"/>
    <cellStyle name="Normal 9 4 2 6 3 2" xfId="44287"/>
    <cellStyle name="Normal 9 4 2 6 4" xfId="44288"/>
    <cellStyle name="Normal 9 4 2 7" xfId="44289"/>
    <cellStyle name="Normal 9 4 2 7 2" xfId="44290"/>
    <cellStyle name="Normal 9 4 2 8" xfId="44291"/>
    <cellStyle name="Normal 9 4 2 8 2" xfId="44292"/>
    <cellStyle name="Normal 9 4 2 9" xfId="44293"/>
    <cellStyle name="Normal 9 4 3" xfId="44294"/>
    <cellStyle name="Normal 9 4 3 2" xfId="44295"/>
    <cellStyle name="Normal 9 4 3 2 2" xfId="44296"/>
    <cellStyle name="Normal 9 4 3 2 2 2" xfId="44297"/>
    <cellStyle name="Normal 9 4 3 2 2 2 2" xfId="44298"/>
    <cellStyle name="Normal 9 4 3 2 2 3" xfId="44299"/>
    <cellStyle name="Normal 9 4 3 2 2 3 2" xfId="44300"/>
    <cellStyle name="Normal 9 4 3 2 2 4" xfId="44301"/>
    <cellStyle name="Normal 9 4 3 2 3" xfId="44302"/>
    <cellStyle name="Normal 9 4 3 2 3 2" xfId="44303"/>
    <cellStyle name="Normal 9 4 3 2 4" xfId="44304"/>
    <cellStyle name="Normal 9 4 3 2 4 2" xfId="44305"/>
    <cellStyle name="Normal 9 4 3 2 5" xfId="44306"/>
    <cellStyle name="Normal 9 4 3 3" xfId="44307"/>
    <cellStyle name="Normal 9 4 3 3 2" xfId="44308"/>
    <cellStyle name="Normal 9 4 3 3 2 2" xfId="44309"/>
    <cellStyle name="Normal 9 4 3 3 3" xfId="44310"/>
    <cellStyle name="Normal 9 4 3 3 3 2" xfId="44311"/>
    <cellStyle name="Normal 9 4 3 3 4" xfId="44312"/>
    <cellStyle name="Normal 9 4 3 4" xfId="44313"/>
    <cellStyle name="Normal 9 4 3 4 2" xfId="44314"/>
    <cellStyle name="Normal 9 4 3 5" xfId="44315"/>
    <cellStyle name="Normal 9 4 3 5 2" xfId="44316"/>
    <cellStyle name="Normal 9 4 3 6" xfId="44317"/>
    <cellStyle name="Normal 9 4 4" xfId="44318"/>
    <cellStyle name="Normal 9 4 4 2" xfId="44319"/>
    <cellStyle name="Normal 9 4 4 2 2" xfId="44320"/>
    <cellStyle name="Normal 9 4 4 2 2 2" xfId="44321"/>
    <cellStyle name="Normal 9 4 4 2 2 2 2" xfId="44322"/>
    <cellStyle name="Normal 9 4 4 2 2 3" xfId="44323"/>
    <cellStyle name="Normal 9 4 4 2 2 3 2" xfId="44324"/>
    <cellStyle name="Normal 9 4 4 2 2 4" xfId="44325"/>
    <cellStyle name="Normal 9 4 4 2 3" xfId="44326"/>
    <cellStyle name="Normal 9 4 4 2 3 2" xfId="44327"/>
    <cellStyle name="Normal 9 4 4 2 4" xfId="44328"/>
    <cellStyle name="Normal 9 4 4 2 4 2" xfId="44329"/>
    <cellStyle name="Normal 9 4 4 2 5" xfId="44330"/>
    <cellStyle name="Normal 9 4 4 3" xfId="44331"/>
    <cellStyle name="Normal 9 4 4 3 2" xfId="44332"/>
    <cellStyle name="Normal 9 4 4 3 2 2" xfId="44333"/>
    <cellStyle name="Normal 9 4 4 3 3" xfId="44334"/>
    <cellStyle name="Normal 9 4 4 3 3 2" xfId="44335"/>
    <cellStyle name="Normal 9 4 4 3 4" xfId="44336"/>
    <cellStyle name="Normal 9 4 4 4" xfId="44337"/>
    <cellStyle name="Normal 9 4 4 4 2" xfId="44338"/>
    <cellStyle name="Normal 9 4 4 5" xfId="44339"/>
    <cellStyle name="Normal 9 4 4 5 2" xfId="44340"/>
    <cellStyle name="Normal 9 4 4 6" xfId="44341"/>
    <cellStyle name="Normal 9 4 5" xfId="44342"/>
    <cellStyle name="Normal 9 4 5 2" xfId="44343"/>
    <cellStyle name="Normal 9 4 5 2 2" xfId="44344"/>
    <cellStyle name="Normal 9 4 5 2 2 2" xfId="44345"/>
    <cellStyle name="Normal 9 4 5 2 2 2 2" xfId="44346"/>
    <cellStyle name="Normal 9 4 5 2 2 3" xfId="44347"/>
    <cellStyle name="Normal 9 4 5 2 2 3 2" xfId="44348"/>
    <cellStyle name="Normal 9 4 5 2 2 4" xfId="44349"/>
    <cellStyle name="Normal 9 4 5 2 3" xfId="44350"/>
    <cellStyle name="Normal 9 4 5 2 3 2" xfId="44351"/>
    <cellStyle name="Normal 9 4 5 2 4" xfId="44352"/>
    <cellStyle name="Normal 9 4 5 2 4 2" xfId="44353"/>
    <cellStyle name="Normal 9 4 5 2 5" xfId="44354"/>
    <cellStyle name="Normal 9 4 5 3" xfId="44355"/>
    <cellStyle name="Normal 9 4 5 3 2" xfId="44356"/>
    <cellStyle name="Normal 9 4 5 3 2 2" xfId="44357"/>
    <cellStyle name="Normal 9 4 5 3 3" xfId="44358"/>
    <cellStyle name="Normal 9 4 5 3 3 2" xfId="44359"/>
    <cellStyle name="Normal 9 4 5 3 4" xfId="44360"/>
    <cellStyle name="Normal 9 4 5 4" xfId="44361"/>
    <cellStyle name="Normal 9 4 5 4 2" xfId="44362"/>
    <cellStyle name="Normal 9 4 5 5" xfId="44363"/>
    <cellStyle name="Normal 9 4 5 5 2" xfId="44364"/>
    <cellStyle name="Normal 9 4 5 6" xfId="44365"/>
    <cellStyle name="Normal 9 4 6" xfId="44366"/>
    <cellStyle name="Normal 9 4 6 2" xfId="44367"/>
    <cellStyle name="Normal 9 4 6 2 2" xfId="44368"/>
    <cellStyle name="Normal 9 4 6 2 2 2" xfId="44369"/>
    <cellStyle name="Normal 9 4 6 2 3" xfId="44370"/>
    <cellStyle name="Normal 9 4 6 2 3 2" xfId="44371"/>
    <cellStyle name="Normal 9 4 6 2 4" xfId="44372"/>
    <cellStyle name="Normal 9 4 6 3" xfId="44373"/>
    <cellStyle name="Normal 9 4 6 3 2" xfId="44374"/>
    <cellStyle name="Normal 9 4 6 4" xfId="44375"/>
    <cellStyle name="Normal 9 4 6 4 2" xfId="44376"/>
    <cellStyle name="Normal 9 4 6 5" xfId="44377"/>
    <cellStyle name="Normal 9 4 7" xfId="44378"/>
    <cellStyle name="Normal 9 4 7 2" xfId="44379"/>
    <cellStyle name="Normal 9 4 7 2 2" xfId="44380"/>
    <cellStyle name="Normal 9 4 7 3" xfId="44381"/>
    <cellStyle name="Normal 9 4 7 3 2" xfId="44382"/>
    <cellStyle name="Normal 9 4 7 4" xfId="44383"/>
    <cellStyle name="Normal 9 4 8" xfId="44384"/>
    <cellStyle name="Normal 9 4 8 2" xfId="44385"/>
    <cellStyle name="Normal 9 4 9" xfId="44386"/>
    <cellStyle name="Normal 9 4 9 2" xfId="44387"/>
    <cellStyle name="Normal 9 40" xfId="44388"/>
    <cellStyle name="Normal 9 5" xfId="44389"/>
    <cellStyle name="Normal 9 5 10" xfId="44390"/>
    <cellStyle name="Normal 9 5 2" xfId="44391"/>
    <cellStyle name="Normal 9 5 2 2" xfId="44392"/>
    <cellStyle name="Normal 9 5 2 2 2" xfId="44393"/>
    <cellStyle name="Normal 9 5 2 2 2 2" xfId="44394"/>
    <cellStyle name="Normal 9 5 2 2 2 2 2" xfId="44395"/>
    <cellStyle name="Normal 9 5 2 2 2 2 2 2" xfId="44396"/>
    <cellStyle name="Normal 9 5 2 2 2 2 3" xfId="44397"/>
    <cellStyle name="Normal 9 5 2 2 2 2 3 2" xfId="44398"/>
    <cellStyle name="Normal 9 5 2 2 2 2 4" xfId="44399"/>
    <cellStyle name="Normal 9 5 2 2 2 3" xfId="44400"/>
    <cellStyle name="Normal 9 5 2 2 2 3 2" xfId="44401"/>
    <cellStyle name="Normal 9 5 2 2 2 4" xfId="44402"/>
    <cellStyle name="Normal 9 5 2 2 2 4 2" xfId="44403"/>
    <cellStyle name="Normal 9 5 2 2 2 5" xfId="44404"/>
    <cellStyle name="Normal 9 5 2 2 3" xfId="44405"/>
    <cellStyle name="Normal 9 5 2 2 3 2" xfId="44406"/>
    <cellStyle name="Normal 9 5 2 2 3 2 2" xfId="44407"/>
    <cellStyle name="Normal 9 5 2 2 3 3" xfId="44408"/>
    <cellStyle name="Normal 9 5 2 2 3 3 2" xfId="44409"/>
    <cellStyle name="Normal 9 5 2 2 3 4" xfId="44410"/>
    <cellStyle name="Normal 9 5 2 2 4" xfId="44411"/>
    <cellStyle name="Normal 9 5 2 2 4 2" xfId="44412"/>
    <cellStyle name="Normal 9 5 2 2 5" xfId="44413"/>
    <cellStyle name="Normal 9 5 2 2 5 2" xfId="44414"/>
    <cellStyle name="Normal 9 5 2 2 6" xfId="44415"/>
    <cellStyle name="Normal 9 5 2 3" xfId="44416"/>
    <cellStyle name="Normal 9 5 2 3 2" xfId="44417"/>
    <cellStyle name="Normal 9 5 2 3 2 2" xfId="44418"/>
    <cellStyle name="Normal 9 5 2 3 2 2 2" xfId="44419"/>
    <cellStyle name="Normal 9 5 2 3 2 2 2 2" xfId="44420"/>
    <cellStyle name="Normal 9 5 2 3 2 2 3" xfId="44421"/>
    <cellStyle name="Normal 9 5 2 3 2 2 3 2" xfId="44422"/>
    <cellStyle name="Normal 9 5 2 3 2 2 4" xfId="44423"/>
    <cellStyle name="Normal 9 5 2 3 2 3" xfId="44424"/>
    <cellStyle name="Normal 9 5 2 3 2 3 2" xfId="44425"/>
    <cellStyle name="Normal 9 5 2 3 2 4" xfId="44426"/>
    <cellStyle name="Normal 9 5 2 3 2 4 2" xfId="44427"/>
    <cellStyle name="Normal 9 5 2 3 2 5" xfId="44428"/>
    <cellStyle name="Normal 9 5 2 3 3" xfId="44429"/>
    <cellStyle name="Normal 9 5 2 3 3 2" xfId="44430"/>
    <cellStyle name="Normal 9 5 2 3 3 2 2" xfId="44431"/>
    <cellStyle name="Normal 9 5 2 3 3 3" xfId="44432"/>
    <cellStyle name="Normal 9 5 2 3 3 3 2" xfId="44433"/>
    <cellStyle name="Normal 9 5 2 3 3 4" xfId="44434"/>
    <cellStyle name="Normal 9 5 2 3 4" xfId="44435"/>
    <cellStyle name="Normal 9 5 2 3 4 2" xfId="44436"/>
    <cellStyle name="Normal 9 5 2 3 5" xfId="44437"/>
    <cellStyle name="Normal 9 5 2 3 5 2" xfId="44438"/>
    <cellStyle name="Normal 9 5 2 3 6" xfId="44439"/>
    <cellStyle name="Normal 9 5 2 4" xfId="44440"/>
    <cellStyle name="Normal 9 5 2 4 2" xfId="44441"/>
    <cellStyle name="Normal 9 5 2 4 2 2" xfId="44442"/>
    <cellStyle name="Normal 9 5 2 4 2 2 2" xfId="44443"/>
    <cellStyle name="Normal 9 5 2 4 2 2 2 2" xfId="44444"/>
    <cellStyle name="Normal 9 5 2 4 2 2 3" xfId="44445"/>
    <cellStyle name="Normal 9 5 2 4 2 2 3 2" xfId="44446"/>
    <cellStyle name="Normal 9 5 2 4 2 2 4" xfId="44447"/>
    <cellStyle name="Normal 9 5 2 4 2 3" xfId="44448"/>
    <cellStyle name="Normal 9 5 2 4 2 3 2" xfId="44449"/>
    <cellStyle name="Normal 9 5 2 4 2 4" xfId="44450"/>
    <cellStyle name="Normal 9 5 2 4 2 4 2" xfId="44451"/>
    <cellStyle name="Normal 9 5 2 4 2 5" xfId="44452"/>
    <cellStyle name="Normal 9 5 2 4 3" xfId="44453"/>
    <cellStyle name="Normal 9 5 2 4 3 2" xfId="44454"/>
    <cellStyle name="Normal 9 5 2 4 3 2 2" xfId="44455"/>
    <cellStyle name="Normal 9 5 2 4 3 3" xfId="44456"/>
    <cellStyle name="Normal 9 5 2 4 3 3 2" xfId="44457"/>
    <cellStyle name="Normal 9 5 2 4 3 4" xfId="44458"/>
    <cellStyle name="Normal 9 5 2 4 4" xfId="44459"/>
    <cellStyle name="Normal 9 5 2 4 4 2" xfId="44460"/>
    <cellStyle name="Normal 9 5 2 4 5" xfId="44461"/>
    <cellStyle name="Normal 9 5 2 4 5 2" xfId="44462"/>
    <cellStyle name="Normal 9 5 2 4 6" xfId="44463"/>
    <cellStyle name="Normal 9 5 2 5" xfId="44464"/>
    <cellStyle name="Normal 9 5 2 5 2" xfId="44465"/>
    <cellStyle name="Normal 9 5 2 5 2 2" xfId="44466"/>
    <cellStyle name="Normal 9 5 2 5 2 2 2" xfId="44467"/>
    <cellStyle name="Normal 9 5 2 5 2 3" xfId="44468"/>
    <cellStyle name="Normal 9 5 2 5 2 3 2" xfId="44469"/>
    <cellStyle name="Normal 9 5 2 5 2 4" xfId="44470"/>
    <cellStyle name="Normal 9 5 2 5 3" xfId="44471"/>
    <cellStyle name="Normal 9 5 2 5 3 2" xfId="44472"/>
    <cellStyle name="Normal 9 5 2 5 4" xfId="44473"/>
    <cellStyle name="Normal 9 5 2 5 4 2" xfId="44474"/>
    <cellStyle name="Normal 9 5 2 5 5" xfId="44475"/>
    <cellStyle name="Normal 9 5 2 6" xfId="44476"/>
    <cellStyle name="Normal 9 5 2 6 2" xfId="44477"/>
    <cellStyle name="Normal 9 5 2 6 2 2" xfId="44478"/>
    <cellStyle name="Normal 9 5 2 6 3" xfId="44479"/>
    <cellStyle name="Normal 9 5 2 6 3 2" xfId="44480"/>
    <cellStyle name="Normal 9 5 2 6 4" xfId="44481"/>
    <cellStyle name="Normal 9 5 2 7" xfId="44482"/>
    <cellStyle name="Normal 9 5 2 7 2" xfId="44483"/>
    <cellStyle name="Normal 9 5 2 8" xfId="44484"/>
    <cellStyle name="Normal 9 5 2 8 2" xfId="44485"/>
    <cellStyle name="Normal 9 5 2 9" xfId="44486"/>
    <cellStyle name="Normal 9 5 3" xfId="44487"/>
    <cellStyle name="Normal 9 5 3 2" xfId="44488"/>
    <cellStyle name="Normal 9 5 3 2 2" xfId="44489"/>
    <cellStyle name="Normal 9 5 3 2 2 2" xfId="44490"/>
    <cellStyle name="Normal 9 5 3 2 2 2 2" xfId="44491"/>
    <cellStyle name="Normal 9 5 3 2 2 3" xfId="44492"/>
    <cellStyle name="Normal 9 5 3 2 2 3 2" xfId="44493"/>
    <cellStyle name="Normal 9 5 3 2 2 4" xfId="44494"/>
    <cellStyle name="Normal 9 5 3 2 3" xfId="44495"/>
    <cellStyle name="Normal 9 5 3 2 3 2" xfId="44496"/>
    <cellStyle name="Normal 9 5 3 2 4" xfId="44497"/>
    <cellStyle name="Normal 9 5 3 2 4 2" xfId="44498"/>
    <cellStyle name="Normal 9 5 3 2 5" xfId="44499"/>
    <cellStyle name="Normal 9 5 3 3" xfId="44500"/>
    <cellStyle name="Normal 9 5 3 3 2" xfId="44501"/>
    <cellStyle name="Normal 9 5 3 3 2 2" xfId="44502"/>
    <cellStyle name="Normal 9 5 3 3 3" xfId="44503"/>
    <cellStyle name="Normal 9 5 3 3 3 2" xfId="44504"/>
    <cellStyle name="Normal 9 5 3 3 4" xfId="44505"/>
    <cellStyle name="Normal 9 5 3 4" xfId="44506"/>
    <cellStyle name="Normal 9 5 3 4 2" xfId="44507"/>
    <cellStyle name="Normal 9 5 3 5" xfId="44508"/>
    <cellStyle name="Normal 9 5 3 5 2" xfId="44509"/>
    <cellStyle name="Normal 9 5 3 6" xfId="44510"/>
    <cellStyle name="Normal 9 5 4" xfId="44511"/>
    <cellStyle name="Normal 9 5 4 2" xfId="44512"/>
    <cellStyle name="Normal 9 5 4 2 2" xfId="44513"/>
    <cellStyle name="Normal 9 5 4 2 2 2" xfId="44514"/>
    <cellStyle name="Normal 9 5 4 2 2 2 2" xfId="44515"/>
    <cellStyle name="Normal 9 5 4 2 2 3" xfId="44516"/>
    <cellStyle name="Normal 9 5 4 2 2 3 2" xfId="44517"/>
    <cellStyle name="Normal 9 5 4 2 2 4" xfId="44518"/>
    <cellStyle name="Normal 9 5 4 2 3" xfId="44519"/>
    <cellStyle name="Normal 9 5 4 2 3 2" xfId="44520"/>
    <cellStyle name="Normal 9 5 4 2 4" xfId="44521"/>
    <cellStyle name="Normal 9 5 4 2 4 2" xfId="44522"/>
    <cellStyle name="Normal 9 5 4 2 5" xfId="44523"/>
    <cellStyle name="Normal 9 5 4 3" xfId="44524"/>
    <cellStyle name="Normal 9 5 4 3 2" xfId="44525"/>
    <cellStyle name="Normal 9 5 4 3 2 2" xfId="44526"/>
    <cellStyle name="Normal 9 5 4 3 3" xfId="44527"/>
    <cellStyle name="Normal 9 5 4 3 3 2" xfId="44528"/>
    <cellStyle name="Normal 9 5 4 3 4" xfId="44529"/>
    <cellStyle name="Normal 9 5 4 4" xfId="44530"/>
    <cellStyle name="Normal 9 5 4 4 2" xfId="44531"/>
    <cellStyle name="Normal 9 5 4 5" xfId="44532"/>
    <cellStyle name="Normal 9 5 4 5 2" xfId="44533"/>
    <cellStyle name="Normal 9 5 4 6" xfId="44534"/>
    <cellStyle name="Normal 9 5 5" xfId="44535"/>
    <cellStyle name="Normal 9 5 5 2" xfId="44536"/>
    <cellStyle name="Normal 9 5 5 2 2" xfId="44537"/>
    <cellStyle name="Normal 9 5 5 2 2 2" xfId="44538"/>
    <cellStyle name="Normal 9 5 5 2 2 2 2" xfId="44539"/>
    <cellStyle name="Normal 9 5 5 2 2 3" xfId="44540"/>
    <cellStyle name="Normal 9 5 5 2 2 3 2" xfId="44541"/>
    <cellStyle name="Normal 9 5 5 2 2 4" xfId="44542"/>
    <cellStyle name="Normal 9 5 5 2 3" xfId="44543"/>
    <cellStyle name="Normal 9 5 5 2 3 2" xfId="44544"/>
    <cellStyle name="Normal 9 5 5 2 4" xfId="44545"/>
    <cellStyle name="Normal 9 5 5 2 4 2" xfId="44546"/>
    <cellStyle name="Normal 9 5 5 2 5" xfId="44547"/>
    <cellStyle name="Normal 9 5 5 3" xfId="44548"/>
    <cellStyle name="Normal 9 5 5 3 2" xfId="44549"/>
    <cellStyle name="Normal 9 5 5 3 2 2" xfId="44550"/>
    <cellStyle name="Normal 9 5 5 3 3" xfId="44551"/>
    <cellStyle name="Normal 9 5 5 3 3 2" xfId="44552"/>
    <cellStyle name="Normal 9 5 5 3 4" xfId="44553"/>
    <cellStyle name="Normal 9 5 5 4" xfId="44554"/>
    <cellStyle name="Normal 9 5 5 4 2" xfId="44555"/>
    <cellStyle name="Normal 9 5 5 5" xfId="44556"/>
    <cellStyle name="Normal 9 5 5 5 2" xfId="44557"/>
    <cellStyle name="Normal 9 5 5 6" xfId="44558"/>
    <cellStyle name="Normal 9 5 6" xfId="44559"/>
    <cellStyle name="Normal 9 5 6 2" xfId="44560"/>
    <cellStyle name="Normal 9 5 6 2 2" xfId="44561"/>
    <cellStyle name="Normal 9 5 6 2 2 2" xfId="44562"/>
    <cellStyle name="Normal 9 5 6 2 3" xfId="44563"/>
    <cellStyle name="Normal 9 5 6 2 3 2" xfId="44564"/>
    <cellStyle name="Normal 9 5 6 2 4" xfId="44565"/>
    <cellStyle name="Normal 9 5 6 3" xfId="44566"/>
    <cellStyle name="Normal 9 5 6 3 2" xfId="44567"/>
    <cellStyle name="Normal 9 5 6 4" xfId="44568"/>
    <cellStyle name="Normal 9 5 6 4 2" xfId="44569"/>
    <cellStyle name="Normal 9 5 6 5" xfId="44570"/>
    <cellStyle name="Normal 9 5 7" xfId="44571"/>
    <cellStyle name="Normal 9 5 7 2" xfId="44572"/>
    <cellStyle name="Normal 9 5 7 2 2" xfId="44573"/>
    <cellStyle name="Normal 9 5 7 3" xfId="44574"/>
    <cellStyle name="Normal 9 5 7 3 2" xfId="44575"/>
    <cellStyle name="Normal 9 5 7 4" xfId="44576"/>
    <cellStyle name="Normal 9 5 8" xfId="44577"/>
    <cellStyle name="Normal 9 5 8 2" xfId="44578"/>
    <cellStyle name="Normal 9 5 9" xfId="44579"/>
    <cellStyle name="Normal 9 5 9 2" xfId="44580"/>
    <cellStyle name="Normal 9 6" xfId="44581"/>
    <cellStyle name="Normal 9 6 10" xfId="44582"/>
    <cellStyle name="Normal 9 6 2" xfId="44583"/>
    <cellStyle name="Normal 9 6 2 2" xfId="44584"/>
    <cellStyle name="Normal 9 6 2 2 2" xfId="44585"/>
    <cellStyle name="Normal 9 6 2 2 2 2" xfId="44586"/>
    <cellStyle name="Normal 9 6 2 2 2 2 2" xfId="44587"/>
    <cellStyle name="Normal 9 6 2 2 2 2 2 2" xfId="44588"/>
    <cellStyle name="Normal 9 6 2 2 2 2 3" xfId="44589"/>
    <cellStyle name="Normal 9 6 2 2 2 2 3 2" xfId="44590"/>
    <cellStyle name="Normal 9 6 2 2 2 2 4" xfId="44591"/>
    <cellStyle name="Normal 9 6 2 2 2 3" xfId="44592"/>
    <cellStyle name="Normal 9 6 2 2 2 3 2" xfId="44593"/>
    <cellStyle name="Normal 9 6 2 2 2 4" xfId="44594"/>
    <cellStyle name="Normal 9 6 2 2 2 4 2" xfId="44595"/>
    <cellStyle name="Normal 9 6 2 2 2 5" xfId="44596"/>
    <cellStyle name="Normal 9 6 2 2 3" xfId="44597"/>
    <cellStyle name="Normal 9 6 2 2 3 2" xfId="44598"/>
    <cellStyle name="Normal 9 6 2 2 3 2 2" xfId="44599"/>
    <cellStyle name="Normal 9 6 2 2 3 3" xfId="44600"/>
    <cellStyle name="Normal 9 6 2 2 3 3 2" xfId="44601"/>
    <cellStyle name="Normal 9 6 2 2 3 4" xfId="44602"/>
    <cellStyle name="Normal 9 6 2 2 4" xfId="44603"/>
    <cellStyle name="Normal 9 6 2 2 4 2" xfId="44604"/>
    <cellStyle name="Normal 9 6 2 2 5" xfId="44605"/>
    <cellStyle name="Normal 9 6 2 2 5 2" xfId="44606"/>
    <cellStyle name="Normal 9 6 2 2 6" xfId="44607"/>
    <cellStyle name="Normal 9 6 2 3" xfId="44608"/>
    <cellStyle name="Normal 9 6 2 3 2" xfId="44609"/>
    <cellStyle name="Normal 9 6 2 3 2 2" xfId="44610"/>
    <cellStyle name="Normal 9 6 2 3 2 2 2" xfId="44611"/>
    <cellStyle name="Normal 9 6 2 3 2 2 2 2" xfId="44612"/>
    <cellStyle name="Normal 9 6 2 3 2 2 3" xfId="44613"/>
    <cellStyle name="Normal 9 6 2 3 2 2 3 2" xfId="44614"/>
    <cellStyle name="Normal 9 6 2 3 2 2 4" xfId="44615"/>
    <cellStyle name="Normal 9 6 2 3 2 3" xfId="44616"/>
    <cellStyle name="Normal 9 6 2 3 2 3 2" xfId="44617"/>
    <cellStyle name="Normal 9 6 2 3 2 4" xfId="44618"/>
    <cellStyle name="Normal 9 6 2 3 2 4 2" xfId="44619"/>
    <cellStyle name="Normal 9 6 2 3 2 5" xfId="44620"/>
    <cellStyle name="Normal 9 6 2 3 3" xfId="44621"/>
    <cellStyle name="Normal 9 6 2 3 3 2" xfId="44622"/>
    <cellStyle name="Normal 9 6 2 3 3 2 2" xfId="44623"/>
    <cellStyle name="Normal 9 6 2 3 3 3" xfId="44624"/>
    <cellStyle name="Normal 9 6 2 3 3 3 2" xfId="44625"/>
    <cellStyle name="Normal 9 6 2 3 3 4" xfId="44626"/>
    <cellStyle name="Normal 9 6 2 3 4" xfId="44627"/>
    <cellStyle name="Normal 9 6 2 3 4 2" xfId="44628"/>
    <cellStyle name="Normal 9 6 2 3 5" xfId="44629"/>
    <cellStyle name="Normal 9 6 2 3 5 2" xfId="44630"/>
    <cellStyle name="Normal 9 6 2 3 6" xfId="44631"/>
    <cellStyle name="Normal 9 6 2 4" xfId="44632"/>
    <cellStyle name="Normal 9 6 2 4 2" xfId="44633"/>
    <cellStyle name="Normal 9 6 2 4 2 2" xfId="44634"/>
    <cellStyle name="Normal 9 6 2 4 2 2 2" xfId="44635"/>
    <cellStyle name="Normal 9 6 2 4 2 2 2 2" xfId="44636"/>
    <cellStyle name="Normal 9 6 2 4 2 2 3" xfId="44637"/>
    <cellStyle name="Normal 9 6 2 4 2 2 3 2" xfId="44638"/>
    <cellStyle name="Normal 9 6 2 4 2 2 4" xfId="44639"/>
    <cellStyle name="Normal 9 6 2 4 2 3" xfId="44640"/>
    <cellStyle name="Normal 9 6 2 4 2 3 2" xfId="44641"/>
    <cellStyle name="Normal 9 6 2 4 2 4" xfId="44642"/>
    <cellStyle name="Normal 9 6 2 4 2 4 2" xfId="44643"/>
    <cellStyle name="Normal 9 6 2 4 2 5" xfId="44644"/>
    <cellStyle name="Normal 9 6 2 4 3" xfId="44645"/>
    <cellStyle name="Normal 9 6 2 4 3 2" xfId="44646"/>
    <cellStyle name="Normal 9 6 2 4 3 2 2" xfId="44647"/>
    <cellStyle name="Normal 9 6 2 4 3 3" xfId="44648"/>
    <cellStyle name="Normal 9 6 2 4 3 3 2" xfId="44649"/>
    <cellStyle name="Normal 9 6 2 4 3 4" xfId="44650"/>
    <cellStyle name="Normal 9 6 2 4 4" xfId="44651"/>
    <cellStyle name="Normal 9 6 2 4 4 2" xfId="44652"/>
    <cellStyle name="Normal 9 6 2 4 5" xfId="44653"/>
    <cellStyle name="Normal 9 6 2 4 5 2" xfId="44654"/>
    <cellStyle name="Normal 9 6 2 4 6" xfId="44655"/>
    <cellStyle name="Normal 9 6 2 5" xfId="44656"/>
    <cellStyle name="Normal 9 6 2 5 2" xfId="44657"/>
    <cellStyle name="Normal 9 6 2 5 2 2" xfId="44658"/>
    <cellStyle name="Normal 9 6 2 5 2 2 2" xfId="44659"/>
    <cellStyle name="Normal 9 6 2 5 2 3" xfId="44660"/>
    <cellStyle name="Normal 9 6 2 5 2 3 2" xfId="44661"/>
    <cellStyle name="Normal 9 6 2 5 2 4" xfId="44662"/>
    <cellStyle name="Normal 9 6 2 5 3" xfId="44663"/>
    <cellStyle name="Normal 9 6 2 5 3 2" xfId="44664"/>
    <cellStyle name="Normal 9 6 2 5 4" xfId="44665"/>
    <cellStyle name="Normal 9 6 2 5 4 2" xfId="44666"/>
    <cellStyle name="Normal 9 6 2 5 5" xfId="44667"/>
    <cellStyle name="Normal 9 6 2 6" xfId="44668"/>
    <cellStyle name="Normal 9 6 2 6 2" xfId="44669"/>
    <cellStyle name="Normal 9 6 2 6 2 2" xfId="44670"/>
    <cellStyle name="Normal 9 6 2 6 3" xfId="44671"/>
    <cellStyle name="Normal 9 6 2 6 3 2" xfId="44672"/>
    <cellStyle name="Normal 9 6 2 6 4" xfId="44673"/>
    <cellStyle name="Normal 9 6 2 7" xfId="44674"/>
    <cellStyle name="Normal 9 6 2 7 2" xfId="44675"/>
    <cellStyle name="Normal 9 6 2 8" xfId="44676"/>
    <cellStyle name="Normal 9 6 2 8 2" xfId="44677"/>
    <cellStyle name="Normal 9 6 2 9" xfId="44678"/>
    <cellStyle name="Normal 9 6 3" xfId="44679"/>
    <cellStyle name="Normal 9 6 3 2" xfId="44680"/>
    <cellStyle name="Normal 9 6 3 2 2" xfId="44681"/>
    <cellStyle name="Normal 9 6 3 2 2 2" xfId="44682"/>
    <cellStyle name="Normal 9 6 3 2 2 2 2" xfId="44683"/>
    <cellStyle name="Normal 9 6 3 2 2 3" xfId="44684"/>
    <cellStyle name="Normal 9 6 3 2 2 3 2" xfId="44685"/>
    <cellStyle name="Normal 9 6 3 2 2 4" xfId="44686"/>
    <cellStyle name="Normal 9 6 3 2 3" xfId="44687"/>
    <cellStyle name="Normal 9 6 3 2 3 2" xfId="44688"/>
    <cellStyle name="Normal 9 6 3 2 4" xfId="44689"/>
    <cellStyle name="Normal 9 6 3 2 4 2" xfId="44690"/>
    <cellStyle name="Normal 9 6 3 2 5" xfId="44691"/>
    <cellStyle name="Normal 9 6 3 3" xfId="44692"/>
    <cellStyle name="Normal 9 6 3 3 2" xfId="44693"/>
    <cellStyle name="Normal 9 6 3 3 2 2" xfId="44694"/>
    <cellStyle name="Normal 9 6 3 3 3" xfId="44695"/>
    <cellStyle name="Normal 9 6 3 3 3 2" xfId="44696"/>
    <cellStyle name="Normal 9 6 3 3 4" xfId="44697"/>
    <cellStyle name="Normal 9 6 3 4" xfId="44698"/>
    <cellStyle name="Normal 9 6 3 4 2" xfId="44699"/>
    <cellStyle name="Normal 9 6 3 5" xfId="44700"/>
    <cellStyle name="Normal 9 6 3 5 2" xfId="44701"/>
    <cellStyle name="Normal 9 6 3 6" xfId="44702"/>
    <cellStyle name="Normal 9 6 4" xfId="44703"/>
    <cellStyle name="Normal 9 6 4 2" xfId="44704"/>
    <cellStyle name="Normal 9 6 4 2 2" xfId="44705"/>
    <cellStyle name="Normal 9 6 4 2 2 2" xfId="44706"/>
    <cellStyle name="Normal 9 6 4 2 2 2 2" xfId="44707"/>
    <cellStyle name="Normal 9 6 4 2 2 3" xfId="44708"/>
    <cellStyle name="Normal 9 6 4 2 2 3 2" xfId="44709"/>
    <cellStyle name="Normal 9 6 4 2 2 4" xfId="44710"/>
    <cellStyle name="Normal 9 6 4 2 3" xfId="44711"/>
    <cellStyle name="Normal 9 6 4 2 3 2" xfId="44712"/>
    <cellStyle name="Normal 9 6 4 2 4" xfId="44713"/>
    <cellStyle name="Normal 9 6 4 2 4 2" xfId="44714"/>
    <cellStyle name="Normal 9 6 4 2 5" xfId="44715"/>
    <cellStyle name="Normal 9 6 4 3" xfId="44716"/>
    <cellStyle name="Normal 9 6 4 3 2" xfId="44717"/>
    <cellStyle name="Normal 9 6 4 3 2 2" xfId="44718"/>
    <cellStyle name="Normal 9 6 4 3 3" xfId="44719"/>
    <cellStyle name="Normal 9 6 4 3 3 2" xfId="44720"/>
    <cellStyle name="Normal 9 6 4 3 4" xfId="44721"/>
    <cellStyle name="Normal 9 6 4 4" xfId="44722"/>
    <cellStyle name="Normal 9 6 4 4 2" xfId="44723"/>
    <cellStyle name="Normal 9 6 4 5" xfId="44724"/>
    <cellStyle name="Normal 9 6 4 5 2" xfId="44725"/>
    <cellStyle name="Normal 9 6 4 6" xfId="44726"/>
    <cellStyle name="Normal 9 6 5" xfId="44727"/>
    <cellStyle name="Normal 9 6 5 2" xfId="44728"/>
    <cellStyle name="Normal 9 6 5 2 2" xfId="44729"/>
    <cellStyle name="Normal 9 6 5 2 2 2" xfId="44730"/>
    <cellStyle name="Normal 9 6 5 2 2 2 2" xfId="44731"/>
    <cellStyle name="Normal 9 6 5 2 2 3" xfId="44732"/>
    <cellStyle name="Normal 9 6 5 2 2 3 2" xfId="44733"/>
    <cellStyle name="Normal 9 6 5 2 2 4" xfId="44734"/>
    <cellStyle name="Normal 9 6 5 2 3" xfId="44735"/>
    <cellStyle name="Normal 9 6 5 2 3 2" xfId="44736"/>
    <cellStyle name="Normal 9 6 5 2 4" xfId="44737"/>
    <cellStyle name="Normal 9 6 5 2 4 2" xfId="44738"/>
    <cellStyle name="Normal 9 6 5 2 5" xfId="44739"/>
    <cellStyle name="Normal 9 6 5 3" xfId="44740"/>
    <cellStyle name="Normal 9 6 5 3 2" xfId="44741"/>
    <cellStyle name="Normal 9 6 5 3 2 2" xfId="44742"/>
    <cellStyle name="Normal 9 6 5 3 3" xfId="44743"/>
    <cellStyle name="Normal 9 6 5 3 3 2" xfId="44744"/>
    <cellStyle name="Normal 9 6 5 3 4" xfId="44745"/>
    <cellStyle name="Normal 9 6 5 4" xfId="44746"/>
    <cellStyle name="Normal 9 6 5 4 2" xfId="44747"/>
    <cellStyle name="Normal 9 6 5 5" xfId="44748"/>
    <cellStyle name="Normal 9 6 5 5 2" xfId="44749"/>
    <cellStyle name="Normal 9 6 5 6" xfId="44750"/>
    <cellStyle name="Normal 9 6 6" xfId="44751"/>
    <cellStyle name="Normal 9 6 6 2" xfId="44752"/>
    <cellStyle name="Normal 9 6 6 2 2" xfId="44753"/>
    <cellStyle name="Normal 9 6 6 2 2 2" xfId="44754"/>
    <cellStyle name="Normal 9 6 6 2 3" xfId="44755"/>
    <cellStyle name="Normal 9 6 6 2 3 2" xfId="44756"/>
    <cellStyle name="Normal 9 6 6 2 4" xfId="44757"/>
    <cellStyle name="Normal 9 6 6 3" xfId="44758"/>
    <cellStyle name="Normal 9 6 6 3 2" xfId="44759"/>
    <cellStyle name="Normal 9 6 6 4" xfId="44760"/>
    <cellStyle name="Normal 9 6 6 4 2" xfId="44761"/>
    <cellStyle name="Normal 9 6 6 5" xfId="44762"/>
    <cellStyle name="Normal 9 6 7" xfId="44763"/>
    <cellStyle name="Normal 9 6 7 2" xfId="44764"/>
    <cellStyle name="Normal 9 6 7 2 2" xfId="44765"/>
    <cellStyle name="Normal 9 6 7 3" xfId="44766"/>
    <cellStyle name="Normal 9 6 7 3 2" xfId="44767"/>
    <cellStyle name="Normal 9 6 7 4" xfId="44768"/>
    <cellStyle name="Normal 9 6 8" xfId="44769"/>
    <cellStyle name="Normal 9 6 8 2" xfId="44770"/>
    <cellStyle name="Normal 9 6 9" xfId="44771"/>
    <cellStyle name="Normal 9 6 9 2" xfId="44772"/>
    <cellStyle name="Normal 9 7" xfId="44773"/>
    <cellStyle name="Normal 9 7 10" xfId="44774"/>
    <cellStyle name="Normal 9 7 2" xfId="44775"/>
    <cellStyle name="Normal 9 7 2 2" xfId="44776"/>
    <cellStyle name="Normal 9 7 2 2 2" xfId="44777"/>
    <cellStyle name="Normal 9 7 2 2 2 2" xfId="44778"/>
    <cellStyle name="Normal 9 7 2 2 2 2 2" xfId="44779"/>
    <cellStyle name="Normal 9 7 2 2 2 2 2 2" xfId="44780"/>
    <cellStyle name="Normal 9 7 2 2 2 2 3" xfId="44781"/>
    <cellStyle name="Normal 9 7 2 2 2 2 3 2" xfId="44782"/>
    <cellStyle name="Normal 9 7 2 2 2 2 4" xfId="44783"/>
    <cellStyle name="Normal 9 7 2 2 2 3" xfId="44784"/>
    <cellStyle name="Normal 9 7 2 2 2 3 2" xfId="44785"/>
    <cellStyle name="Normal 9 7 2 2 2 4" xfId="44786"/>
    <cellStyle name="Normal 9 7 2 2 2 4 2" xfId="44787"/>
    <cellStyle name="Normal 9 7 2 2 2 5" xfId="44788"/>
    <cellStyle name="Normal 9 7 2 2 3" xfId="44789"/>
    <cellStyle name="Normal 9 7 2 2 3 2" xfId="44790"/>
    <cellStyle name="Normal 9 7 2 2 3 2 2" xfId="44791"/>
    <cellStyle name="Normal 9 7 2 2 3 3" xfId="44792"/>
    <cellStyle name="Normal 9 7 2 2 3 3 2" xfId="44793"/>
    <cellStyle name="Normal 9 7 2 2 3 4" xfId="44794"/>
    <cellStyle name="Normal 9 7 2 2 4" xfId="44795"/>
    <cellStyle name="Normal 9 7 2 2 4 2" xfId="44796"/>
    <cellStyle name="Normal 9 7 2 2 5" xfId="44797"/>
    <cellStyle name="Normal 9 7 2 2 5 2" xfId="44798"/>
    <cellStyle name="Normal 9 7 2 2 6" xfId="44799"/>
    <cellStyle name="Normal 9 7 2 3" xfId="44800"/>
    <cellStyle name="Normal 9 7 2 3 2" xfId="44801"/>
    <cellStyle name="Normal 9 7 2 3 2 2" xfId="44802"/>
    <cellStyle name="Normal 9 7 2 3 2 2 2" xfId="44803"/>
    <cellStyle name="Normal 9 7 2 3 2 2 2 2" xfId="44804"/>
    <cellStyle name="Normal 9 7 2 3 2 2 3" xfId="44805"/>
    <cellStyle name="Normal 9 7 2 3 2 2 3 2" xfId="44806"/>
    <cellStyle name="Normal 9 7 2 3 2 2 4" xfId="44807"/>
    <cellStyle name="Normal 9 7 2 3 2 3" xfId="44808"/>
    <cellStyle name="Normal 9 7 2 3 2 3 2" xfId="44809"/>
    <cellStyle name="Normal 9 7 2 3 2 4" xfId="44810"/>
    <cellStyle name="Normal 9 7 2 3 2 4 2" xfId="44811"/>
    <cellStyle name="Normal 9 7 2 3 2 5" xfId="44812"/>
    <cellStyle name="Normal 9 7 2 3 3" xfId="44813"/>
    <cellStyle name="Normal 9 7 2 3 3 2" xfId="44814"/>
    <cellStyle name="Normal 9 7 2 3 3 2 2" xfId="44815"/>
    <cellStyle name="Normal 9 7 2 3 3 3" xfId="44816"/>
    <cellStyle name="Normal 9 7 2 3 3 3 2" xfId="44817"/>
    <cellStyle name="Normal 9 7 2 3 3 4" xfId="44818"/>
    <cellStyle name="Normal 9 7 2 3 4" xfId="44819"/>
    <cellStyle name="Normal 9 7 2 3 4 2" xfId="44820"/>
    <cellStyle name="Normal 9 7 2 3 5" xfId="44821"/>
    <cellStyle name="Normal 9 7 2 3 5 2" xfId="44822"/>
    <cellStyle name="Normal 9 7 2 3 6" xfId="44823"/>
    <cellStyle name="Normal 9 7 2 4" xfId="44824"/>
    <cellStyle name="Normal 9 7 2 4 2" xfId="44825"/>
    <cellStyle name="Normal 9 7 2 4 2 2" xfId="44826"/>
    <cellStyle name="Normal 9 7 2 4 2 2 2" xfId="44827"/>
    <cellStyle name="Normal 9 7 2 4 2 2 2 2" xfId="44828"/>
    <cellStyle name="Normal 9 7 2 4 2 2 3" xfId="44829"/>
    <cellStyle name="Normal 9 7 2 4 2 2 3 2" xfId="44830"/>
    <cellStyle name="Normal 9 7 2 4 2 2 4" xfId="44831"/>
    <cellStyle name="Normal 9 7 2 4 2 3" xfId="44832"/>
    <cellStyle name="Normal 9 7 2 4 2 3 2" xfId="44833"/>
    <cellStyle name="Normal 9 7 2 4 2 4" xfId="44834"/>
    <cellStyle name="Normal 9 7 2 4 2 4 2" xfId="44835"/>
    <cellStyle name="Normal 9 7 2 4 2 5" xfId="44836"/>
    <cellStyle name="Normal 9 7 2 4 3" xfId="44837"/>
    <cellStyle name="Normal 9 7 2 4 3 2" xfId="44838"/>
    <cellStyle name="Normal 9 7 2 4 3 2 2" xfId="44839"/>
    <cellStyle name="Normal 9 7 2 4 3 3" xfId="44840"/>
    <cellStyle name="Normal 9 7 2 4 3 3 2" xfId="44841"/>
    <cellStyle name="Normal 9 7 2 4 3 4" xfId="44842"/>
    <cellStyle name="Normal 9 7 2 4 4" xfId="44843"/>
    <cellStyle name="Normal 9 7 2 4 4 2" xfId="44844"/>
    <cellStyle name="Normal 9 7 2 4 5" xfId="44845"/>
    <cellStyle name="Normal 9 7 2 4 5 2" xfId="44846"/>
    <cellStyle name="Normal 9 7 2 4 6" xfId="44847"/>
    <cellStyle name="Normal 9 7 2 5" xfId="44848"/>
    <cellStyle name="Normal 9 7 2 5 2" xfId="44849"/>
    <cellStyle name="Normal 9 7 2 5 2 2" xfId="44850"/>
    <cellStyle name="Normal 9 7 2 5 2 2 2" xfId="44851"/>
    <cellStyle name="Normal 9 7 2 5 2 3" xfId="44852"/>
    <cellStyle name="Normal 9 7 2 5 2 3 2" xfId="44853"/>
    <cellStyle name="Normal 9 7 2 5 2 4" xfId="44854"/>
    <cellStyle name="Normal 9 7 2 5 3" xfId="44855"/>
    <cellStyle name="Normal 9 7 2 5 3 2" xfId="44856"/>
    <cellStyle name="Normal 9 7 2 5 4" xfId="44857"/>
    <cellStyle name="Normal 9 7 2 5 4 2" xfId="44858"/>
    <cellStyle name="Normal 9 7 2 5 5" xfId="44859"/>
    <cellStyle name="Normal 9 7 2 6" xfId="44860"/>
    <cellStyle name="Normal 9 7 2 6 2" xfId="44861"/>
    <cellStyle name="Normal 9 7 2 6 2 2" xfId="44862"/>
    <cellStyle name="Normal 9 7 2 6 3" xfId="44863"/>
    <cellStyle name="Normal 9 7 2 6 3 2" xfId="44864"/>
    <cellStyle name="Normal 9 7 2 6 4" xfId="44865"/>
    <cellStyle name="Normal 9 7 2 7" xfId="44866"/>
    <cellStyle name="Normal 9 7 2 7 2" xfId="44867"/>
    <cellStyle name="Normal 9 7 2 8" xfId="44868"/>
    <cellStyle name="Normal 9 7 2 8 2" xfId="44869"/>
    <cellStyle name="Normal 9 7 2 9" xfId="44870"/>
    <cellStyle name="Normal 9 7 3" xfId="44871"/>
    <cellStyle name="Normal 9 7 3 2" xfId="44872"/>
    <cellStyle name="Normal 9 7 3 2 2" xfId="44873"/>
    <cellStyle name="Normal 9 7 3 2 2 2" xfId="44874"/>
    <cellStyle name="Normal 9 7 3 2 2 2 2" xfId="44875"/>
    <cellStyle name="Normal 9 7 3 2 2 3" xfId="44876"/>
    <cellStyle name="Normal 9 7 3 2 2 3 2" xfId="44877"/>
    <cellStyle name="Normal 9 7 3 2 2 4" xfId="44878"/>
    <cellStyle name="Normal 9 7 3 2 3" xfId="44879"/>
    <cellStyle name="Normal 9 7 3 2 3 2" xfId="44880"/>
    <cellStyle name="Normal 9 7 3 2 4" xfId="44881"/>
    <cellStyle name="Normal 9 7 3 2 4 2" xfId="44882"/>
    <cellStyle name="Normal 9 7 3 2 5" xfId="44883"/>
    <cellStyle name="Normal 9 7 3 3" xfId="44884"/>
    <cellStyle name="Normal 9 7 3 3 2" xfId="44885"/>
    <cellStyle name="Normal 9 7 3 3 2 2" xfId="44886"/>
    <cellStyle name="Normal 9 7 3 3 3" xfId="44887"/>
    <cellStyle name="Normal 9 7 3 3 3 2" xfId="44888"/>
    <cellStyle name="Normal 9 7 3 3 4" xfId="44889"/>
    <cellStyle name="Normal 9 7 3 4" xfId="44890"/>
    <cellStyle name="Normal 9 7 3 4 2" xfId="44891"/>
    <cellStyle name="Normal 9 7 3 5" xfId="44892"/>
    <cellStyle name="Normal 9 7 3 5 2" xfId="44893"/>
    <cellStyle name="Normal 9 7 3 6" xfId="44894"/>
    <cellStyle name="Normal 9 7 4" xfId="44895"/>
    <cellStyle name="Normal 9 7 4 2" xfId="44896"/>
    <cellStyle name="Normal 9 7 4 2 2" xfId="44897"/>
    <cellStyle name="Normal 9 7 4 2 2 2" xfId="44898"/>
    <cellStyle name="Normal 9 7 4 2 2 2 2" xfId="44899"/>
    <cellStyle name="Normal 9 7 4 2 2 3" xfId="44900"/>
    <cellStyle name="Normal 9 7 4 2 2 3 2" xfId="44901"/>
    <cellStyle name="Normal 9 7 4 2 2 4" xfId="44902"/>
    <cellStyle name="Normal 9 7 4 2 3" xfId="44903"/>
    <cellStyle name="Normal 9 7 4 2 3 2" xfId="44904"/>
    <cellStyle name="Normal 9 7 4 2 4" xfId="44905"/>
    <cellStyle name="Normal 9 7 4 2 4 2" xfId="44906"/>
    <cellStyle name="Normal 9 7 4 2 5" xfId="44907"/>
    <cellStyle name="Normal 9 7 4 3" xfId="44908"/>
    <cellStyle name="Normal 9 7 4 3 2" xfId="44909"/>
    <cellStyle name="Normal 9 7 4 3 2 2" xfId="44910"/>
    <cellStyle name="Normal 9 7 4 3 3" xfId="44911"/>
    <cellStyle name="Normal 9 7 4 3 3 2" xfId="44912"/>
    <cellStyle name="Normal 9 7 4 3 4" xfId="44913"/>
    <cellStyle name="Normal 9 7 4 4" xfId="44914"/>
    <cellStyle name="Normal 9 7 4 4 2" xfId="44915"/>
    <cellStyle name="Normal 9 7 4 5" xfId="44916"/>
    <cellStyle name="Normal 9 7 4 5 2" xfId="44917"/>
    <cellStyle name="Normal 9 7 4 6" xfId="44918"/>
    <cellStyle name="Normal 9 7 5" xfId="44919"/>
    <cellStyle name="Normal 9 7 5 2" xfId="44920"/>
    <cellStyle name="Normal 9 7 5 2 2" xfId="44921"/>
    <cellStyle name="Normal 9 7 5 2 2 2" xfId="44922"/>
    <cellStyle name="Normal 9 7 5 2 2 2 2" xfId="44923"/>
    <cellStyle name="Normal 9 7 5 2 2 3" xfId="44924"/>
    <cellStyle name="Normal 9 7 5 2 2 3 2" xfId="44925"/>
    <cellStyle name="Normal 9 7 5 2 2 4" xfId="44926"/>
    <cellStyle name="Normal 9 7 5 2 3" xfId="44927"/>
    <cellStyle name="Normal 9 7 5 2 3 2" xfId="44928"/>
    <cellStyle name="Normal 9 7 5 2 4" xfId="44929"/>
    <cellStyle name="Normal 9 7 5 2 4 2" xfId="44930"/>
    <cellStyle name="Normal 9 7 5 2 5" xfId="44931"/>
    <cellStyle name="Normal 9 7 5 3" xfId="44932"/>
    <cellStyle name="Normal 9 7 5 3 2" xfId="44933"/>
    <cellStyle name="Normal 9 7 5 3 2 2" xfId="44934"/>
    <cellStyle name="Normal 9 7 5 3 3" xfId="44935"/>
    <cellStyle name="Normal 9 7 5 3 3 2" xfId="44936"/>
    <cellStyle name="Normal 9 7 5 3 4" xfId="44937"/>
    <cellStyle name="Normal 9 7 5 4" xfId="44938"/>
    <cellStyle name="Normal 9 7 5 4 2" xfId="44939"/>
    <cellStyle name="Normal 9 7 5 5" xfId="44940"/>
    <cellStyle name="Normal 9 7 5 5 2" xfId="44941"/>
    <cellStyle name="Normal 9 7 5 6" xfId="44942"/>
    <cellStyle name="Normal 9 7 6" xfId="44943"/>
    <cellStyle name="Normal 9 7 6 2" xfId="44944"/>
    <cellStyle name="Normal 9 7 6 2 2" xfId="44945"/>
    <cellStyle name="Normal 9 7 6 2 2 2" xfId="44946"/>
    <cellStyle name="Normal 9 7 6 2 3" xfId="44947"/>
    <cellStyle name="Normal 9 7 6 2 3 2" xfId="44948"/>
    <cellStyle name="Normal 9 7 6 2 4" xfId="44949"/>
    <cellStyle name="Normal 9 7 6 3" xfId="44950"/>
    <cellStyle name="Normal 9 7 6 3 2" xfId="44951"/>
    <cellStyle name="Normal 9 7 6 4" xfId="44952"/>
    <cellStyle name="Normal 9 7 6 4 2" xfId="44953"/>
    <cellStyle name="Normal 9 7 6 5" xfId="44954"/>
    <cellStyle name="Normal 9 7 7" xfId="44955"/>
    <cellStyle name="Normal 9 7 7 2" xfId="44956"/>
    <cellStyle name="Normal 9 7 7 2 2" xfId="44957"/>
    <cellStyle name="Normal 9 7 7 3" xfId="44958"/>
    <cellStyle name="Normal 9 7 7 3 2" xfId="44959"/>
    <cellStyle name="Normal 9 7 7 4" xfId="44960"/>
    <cellStyle name="Normal 9 7 8" xfId="44961"/>
    <cellStyle name="Normal 9 7 8 2" xfId="44962"/>
    <cellStyle name="Normal 9 7 9" xfId="44963"/>
    <cellStyle name="Normal 9 7 9 2" xfId="44964"/>
    <cellStyle name="Normal 9 8" xfId="44965"/>
    <cellStyle name="Normal 9 9" xfId="44966"/>
    <cellStyle name="Normal 90" xfId="44967"/>
    <cellStyle name="Normal 90 2" xfId="44968"/>
    <cellStyle name="Normal 90 3" xfId="44969"/>
    <cellStyle name="Normal 91" xfId="44970"/>
    <cellStyle name="Normal 92" xfId="44971"/>
    <cellStyle name="Normal 92 2" xfId="44972"/>
    <cellStyle name="Normal 93" xfId="44973"/>
    <cellStyle name="Normal 93 2" xfId="44974"/>
    <cellStyle name="Normal 94" xfId="5"/>
    <cellStyle name="Normal 95" xfId="44975"/>
    <cellStyle name="Normal 95 2" xfId="44976"/>
    <cellStyle name="Normal 95 2 2" xfId="44977"/>
    <cellStyle name="Normal 96" xfId="44978"/>
    <cellStyle name="Normal 96 2" xfId="44979"/>
    <cellStyle name="Normal 96 2 2" xfId="44980"/>
    <cellStyle name="Normal 96 2 2 2" xfId="44981"/>
    <cellStyle name="Normal 96 2 2 2 2" xfId="44982"/>
    <cellStyle name="Normal 96 2 3" xfId="44983"/>
    <cellStyle name="Normal 97" xfId="44984"/>
    <cellStyle name="Normal 98" xfId="8"/>
    <cellStyle name="Normal 98 2" xfId="44985"/>
    <cellStyle name="Normal 98 2 2" xfId="44986"/>
    <cellStyle name="Normal 98 2 2 2" xfId="44987"/>
    <cellStyle name="Normal 98 2 2 2 2" xfId="44988"/>
    <cellStyle name="Normal 98 3" xfId="44989"/>
    <cellStyle name="Normal 98 3 2" xfId="44990"/>
    <cellStyle name="Normal 98 4" xfId="44991"/>
    <cellStyle name="Normal 98 4 2" xfId="44992"/>
    <cellStyle name="Normal 98 4 2 2" xfId="44993"/>
    <cellStyle name="Normal 99" xfId="44994"/>
    <cellStyle name="Normal_DM3" xfId="45585"/>
    <cellStyle name="Note 2" xfId="44995"/>
    <cellStyle name="Note 2 10" xfId="44996"/>
    <cellStyle name="Note 2 10 2" xfId="44997"/>
    <cellStyle name="Note 2 11" xfId="44998"/>
    <cellStyle name="Note 2 2" xfId="44999"/>
    <cellStyle name="Note 2 2 10" xfId="45000"/>
    <cellStyle name="Note 2 2 2" xfId="45001"/>
    <cellStyle name="Note 2 2 2 2" xfId="45002"/>
    <cellStyle name="Note 2 2 2 2 2" xfId="45003"/>
    <cellStyle name="Note 2 2 2 2 2 2" xfId="45004"/>
    <cellStyle name="Note 2 2 2 2 2 2 2" xfId="45005"/>
    <cellStyle name="Note 2 2 2 2 2 2 2 2" xfId="45006"/>
    <cellStyle name="Note 2 2 2 2 2 2 3" xfId="45007"/>
    <cellStyle name="Note 2 2 2 2 2 2 3 2" xfId="45008"/>
    <cellStyle name="Note 2 2 2 2 2 2 4" xfId="45009"/>
    <cellStyle name="Note 2 2 2 2 2 3" xfId="45010"/>
    <cellStyle name="Note 2 2 2 2 2 3 2" xfId="45011"/>
    <cellStyle name="Note 2 2 2 2 2 4" xfId="45012"/>
    <cellStyle name="Note 2 2 2 2 2 4 2" xfId="45013"/>
    <cellStyle name="Note 2 2 2 2 2 5" xfId="45014"/>
    <cellStyle name="Note 2 2 2 2 3" xfId="45015"/>
    <cellStyle name="Note 2 2 2 2 3 2" xfId="45016"/>
    <cellStyle name="Note 2 2 2 2 3 2 2" xfId="45017"/>
    <cellStyle name="Note 2 2 2 2 3 3" xfId="45018"/>
    <cellStyle name="Note 2 2 2 2 3 3 2" xfId="45019"/>
    <cellStyle name="Note 2 2 2 2 3 4" xfId="45020"/>
    <cellStyle name="Note 2 2 2 2 4" xfId="45021"/>
    <cellStyle name="Note 2 2 2 2 4 2" xfId="45022"/>
    <cellStyle name="Note 2 2 2 2 5" xfId="45023"/>
    <cellStyle name="Note 2 2 2 2 5 2" xfId="45024"/>
    <cellStyle name="Note 2 2 2 2 6" xfId="45025"/>
    <cellStyle name="Note 2 2 2 3" xfId="45026"/>
    <cellStyle name="Note 2 2 2 3 2" xfId="45027"/>
    <cellStyle name="Note 2 2 2 3 2 2" xfId="45028"/>
    <cellStyle name="Note 2 2 2 3 2 2 2" xfId="45029"/>
    <cellStyle name="Note 2 2 2 3 2 2 2 2" xfId="45030"/>
    <cellStyle name="Note 2 2 2 3 2 2 3" xfId="45031"/>
    <cellStyle name="Note 2 2 2 3 2 2 3 2" xfId="45032"/>
    <cellStyle name="Note 2 2 2 3 2 2 4" xfId="45033"/>
    <cellStyle name="Note 2 2 2 3 2 3" xfId="45034"/>
    <cellStyle name="Note 2 2 2 3 2 3 2" xfId="45035"/>
    <cellStyle name="Note 2 2 2 3 2 4" xfId="45036"/>
    <cellStyle name="Note 2 2 2 3 2 4 2" xfId="45037"/>
    <cellStyle name="Note 2 2 2 3 2 5" xfId="45038"/>
    <cellStyle name="Note 2 2 2 3 3" xfId="45039"/>
    <cellStyle name="Note 2 2 2 3 3 2" xfId="45040"/>
    <cellStyle name="Note 2 2 2 3 3 2 2" xfId="45041"/>
    <cellStyle name="Note 2 2 2 3 3 3" xfId="45042"/>
    <cellStyle name="Note 2 2 2 3 3 3 2" xfId="45043"/>
    <cellStyle name="Note 2 2 2 3 3 4" xfId="45044"/>
    <cellStyle name="Note 2 2 2 3 4" xfId="45045"/>
    <cellStyle name="Note 2 2 2 3 4 2" xfId="45046"/>
    <cellStyle name="Note 2 2 2 3 5" xfId="45047"/>
    <cellStyle name="Note 2 2 2 3 5 2" xfId="45048"/>
    <cellStyle name="Note 2 2 2 3 6" xfId="45049"/>
    <cellStyle name="Note 2 2 2 4" xfId="45050"/>
    <cellStyle name="Note 2 2 2 4 2" xfId="45051"/>
    <cellStyle name="Note 2 2 2 4 2 2" xfId="45052"/>
    <cellStyle name="Note 2 2 2 4 2 2 2" xfId="45053"/>
    <cellStyle name="Note 2 2 2 4 2 2 2 2" xfId="45054"/>
    <cellStyle name="Note 2 2 2 4 2 2 3" xfId="45055"/>
    <cellStyle name="Note 2 2 2 4 2 2 3 2" xfId="45056"/>
    <cellStyle name="Note 2 2 2 4 2 2 4" xfId="45057"/>
    <cellStyle name="Note 2 2 2 4 2 3" xfId="45058"/>
    <cellStyle name="Note 2 2 2 4 2 3 2" xfId="45059"/>
    <cellStyle name="Note 2 2 2 4 2 4" xfId="45060"/>
    <cellStyle name="Note 2 2 2 4 2 4 2" xfId="45061"/>
    <cellStyle name="Note 2 2 2 4 2 5" xfId="45062"/>
    <cellStyle name="Note 2 2 2 4 3" xfId="45063"/>
    <cellStyle name="Note 2 2 2 4 3 2" xfId="45064"/>
    <cellStyle name="Note 2 2 2 4 3 2 2" xfId="45065"/>
    <cellStyle name="Note 2 2 2 4 3 3" xfId="45066"/>
    <cellStyle name="Note 2 2 2 4 3 3 2" xfId="45067"/>
    <cellStyle name="Note 2 2 2 4 3 4" xfId="45068"/>
    <cellStyle name="Note 2 2 2 4 4" xfId="45069"/>
    <cellStyle name="Note 2 2 2 4 4 2" xfId="45070"/>
    <cellStyle name="Note 2 2 2 4 5" xfId="45071"/>
    <cellStyle name="Note 2 2 2 4 5 2" xfId="45072"/>
    <cellStyle name="Note 2 2 2 4 6" xfId="45073"/>
    <cellStyle name="Note 2 2 2 5" xfId="45074"/>
    <cellStyle name="Note 2 2 2 5 2" xfId="45075"/>
    <cellStyle name="Note 2 2 2 5 2 2" xfId="45076"/>
    <cellStyle name="Note 2 2 2 5 2 2 2" xfId="45077"/>
    <cellStyle name="Note 2 2 2 5 2 3" xfId="45078"/>
    <cellStyle name="Note 2 2 2 5 2 3 2" xfId="45079"/>
    <cellStyle name="Note 2 2 2 5 2 4" xfId="45080"/>
    <cellStyle name="Note 2 2 2 5 3" xfId="45081"/>
    <cellStyle name="Note 2 2 2 5 3 2" xfId="45082"/>
    <cellStyle name="Note 2 2 2 5 4" xfId="45083"/>
    <cellStyle name="Note 2 2 2 5 4 2" xfId="45084"/>
    <cellStyle name="Note 2 2 2 5 5" xfId="45085"/>
    <cellStyle name="Note 2 2 2 6" xfId="45086"/>
    <cellStyle name="Note 2 2 2 6 2" xfId="45087"/>
    <cellStyle name="Note 2 2 2 6 2 2" xfId="45088"/>
    <cellStyle name="Note 2 2 2 6 3" xfId="45089"/>
    <cellStyle name="Note 2 2 2 6 3 2" xfId="45090"/>
    <cellStyle name="Note 2 2 2 6 4" xfId="45091"/>
    <cellStyle name="Note 2 2 2 7" xfId="45092"/>
    <cellStyle name="Note 2 2 2 7 2" xfId="45093"/>
    <cellStyle name="Note 2 2 2 8" xfId="45094"/>
    <cellStyle name="Note 2 2 2 8 2" xfId="45095"/>
    <cellStyle name="Note 2 2 2 9" xfId="45096"/>
    <cellStyle name="Note 2 2 3" xfId="45097"/>
    <cellStyle name="Note 2 2 3 2" xfId="45098"/>
    <cellStyle name="Note 2 2 3 2 2" xfId="45099"/>
    <cellStyle name="Note 2 2 3 2 2 2" xfId="45100"/>
    <cellStyle name="Note 2 2 3 2 2 2 2" xfId="45101"/>
    <cellStyle name="Note 2 2 3 2 2 3" xfId="45102"/>
    <cellStyle name="Note 2 2 3 2 2 3 2" xfId="45103"/>
    <cellStyle name="Note 2 2 3 2 2 4" xfId="45104"/>
    <cellStyle name="Note 2 2 3 2 3" xfId="45105"/>
    <cellStyle name="Note 2 2 3 2 3 2" xfId="45106"/>
    <cellStyle name="Note 2 2 3 2 4" xfId="45107"/>
    <cellStyle name="Note 2 2 3 2 4 2" xfId="45108"/>
    <cellStyle name="Note 2 2 3 2 5" xfId="45109"/>
    <cellStyle name="Note 2 2 3 3" xfId="45110"/>
    <cellStyle name="Note 2 2 3 3 2" xfId="45111"/>
    <cellStyle name="Note 2 2 3 3 2 2" xfId="45112"/>
    <cellStyle name="Note 2 2 3 3 3" xfId="45113"/>
    <cellStyle name="Note 2 2 3 3 3 2" xfId="45114"/>
    <cellStyle name="Note 2 2 3 3 4" xfId="45115"/>
    <cellStyle name="Note 2 2 3 4" xfId="45116"/>
    <cellStyle name="Note 2 2 3 4 2" xfId="45117"/>
    <cellStyle name="Note 2 2 3 5" xfId="45118"/>
    <cellStyle name="Note 2 2 3 5 2" xfId="45119"/>
    <cellStyle name="Note 2 2 3 6" xfId="45120"/>
    <cellStyle name="Note 2 2 4" xfId="45121"/>
    <cellStyle name="Note 2 2 4 2" xfId="45122"/>
    <cellStyle name="Note 2 2 4 2 2" xfId="45123"/>
    <cellStyle name="Note 2 2 4 2 2 2" xfId="45124"/>
    <cellStyle name="Note 2 2 4 2 2 2 2" xfId="45125"/>
    <cellStyle name="Note 2 2 4 2 2 3" xfId="45126"/>
    <cellStyle name="Note 2 2 4 2 2 3 2" xfId="45127"/>
    <cellStyle name="Note 2 2 4 2 2 4" xfId="45128"/>
    <cellStyle name="Note 2 2 4 2 3" xfId="45129"/>
    <cellStyle name="Note 2 2 4 2 3 2" xfId="45130"/>
    <cellStyle name="Note 2 2 4 2 4" xfId="45131"/>
    <cellStyle name="Note 2 2 4 2 4 2" xfId="45132"/>
    <cellStyle name="Note 2 2 4 2 5" xfId="45133"/>
    <cellStyle name="Note 2 2 4 3" xfId="45134"/>
    <cellStyle name="Note 2 2 4 3 2" xfId="45135"/>
    <cellStyle name="Note 2 2 4 3 2 2" xfId="45136"/>
    <cellStyle name="Note 2 2 4 3 3" xfId="45137"/>
    <cellStyle name="Note 2 2 4 3 3 2" xfId="45138"/>
    <cellStyle name="Note 2 2 4 3 4" xfId="45139"/>
    <cellStyle name="Note 2 2 4 4" xfId="45140"/>
    <cellStyle name="Note 2 2 4 4 2" xfId="45141"/>
    <cellStyle name="Note 2 2 4 5" xfId="45142"/>
    <cellStyle name="Note 2 2 4 5 2" xfId="45143"/>
    <cellStyle name="Note 2 2 4 6" xfId="45144"/>
    <cellStyle name="Note 2 2 5" xfId="45145"/>
    <cellStyle name="Note 2 2 5 2" xfId="45146"/>
    <cellStyle name="Note 2 2 5 2 2" xfId="45147"/>
    <cellStyle name="Note 2 2 5 2 2 2" xfId="45148"/>
    <cellStyle name="Note 2 2 5 2 2 2 2" xfId="45149"/>
    <cellStyle name="Note 2 2 5 2 2 3" xfId="45150"/>
    <cellStyle name="Note 2 2 5 2 2 3 2" xfId="45151"/>
    <cellStyle name="Note 2 2 5 2 2 4" xfId="45152"/>
    <cellStyle name="Note 2 2 5 2 3" xfId="45153"/>
    <cellStyle name="Note 2 2 5 2 3 2" xfId="45154"/>
    <cellStyle name="Note 2 2 5 2 4" xfId="45155"/>
    <cellStyle name="Note 2 2 5 2 4 2" xfId="45156"/>
    <cellStyle name="Note 2 2 5 2 5" xfId="45157"/>
    <cellStyle name="Note 2 2 5 3" xfId="45158"/>
    <cellStyle name="Note 2 2 5 3 2" xfId="45159"/>
    <cellStyle name="Note 2 2 5 3 2 2" xfId="45160"/>
    <cellStyle name="Note 2 2 5 3 3" xfId="45161"/>
    <cellStyle name="Note 2 2 5 3 3 2" xfId="45162"/>
    <cellStyle name="Note 2 2 5 3 4" xfId="45163"/>
    <cellStyle name="Note 2 2 5 4" xfId="45164"/>
    <cellStyle name="Note 2 2 5 4 2" xfId="45165"/>
    <cellStyle name="Note 2 2 5 5" xfId="45166"/>
    <cellStyle name="Note 2 2 5 5 2" xfId="45167"/>
    <cellStyle name="Note 2 2 5 6" xfId="45168"/>
    <cellStyle name="Note 2 2 6" xfId="45169"/>
    <cellStyle name="Note 2 2 6 2" xfId="45170"/>
    <cellStyle name="Note 2 2 6 2 2" xfId="45171"/>
    <cellStyle name="Note 2 2 6 2 2 2" xfId="45172"/>
    <cellStyle name="Note 2 2 6 2 3" xfId="45173"/>
    <cellStyle name="Note 2 2 6 2 3 2" xfId="45174"/>
    <cellStyle name="Note 2 2 6 2 4" xfId="45175"/>
    <cellStyle name="Note 2 2 6 3" xfId="45176"/>
    <cellStyle name="Note 2 2 6 3 2" xfId="45177"/>
    <cellStyle name="Note 2 2 6 4" xfId="45178"/>
    <cellStyle name="Note 2 2 6 4 2" xfId="45179"/>
    <cellStyle name="Note 2 2 6 5" xfId="45180"/>
    <cellStyle name="Note 2 2 7" xfId="45181"/>
    <cellStyle name="Note 2 2 7 2" xfId="45182"/>
    <cellStyle name="Note 2 2 7 2 2" xfId="45183"/>
    <cellStyle name="Note 2 2 7 3" xfId="45184"/>
    <cellStyle name="Note 2 2 7 3 2" xfId="45185"/>
    <cellStyle name="Note 2 2 7 4" xfId="45186"/>
    <cellStyle name="Note 2 2 8" xfId="45187"/>
    <cellStyle name="Note 2 2 8 2" xfId="45188"/>
    <cellStyle name="Note 2 2 9" xfId="45189"/>
    <cellStyle name="Note 2 2 9 2" xfId="45190"/>
    <cellStyle name="Note 2 3" xfId="45191"/>
    <cellStyle name="Note 2 3 2" xfId="45192"/>
    <cellStyle name="Note 2 3 2 2" xfId="45193"/>
    <cellStyle name="Note 2 3 2 2 2" xfId="45194"/>
    <cellStyle name="Note 2 3 2 2 2 2" xfId="45195"/>
    <cellStyle name="Note 2 3 2 2 2 2 2" xfId="45196"/>
    <cellStyle name="Note 2 3 2 2 2 3" xfId="45197"/>
    <cellStyle name="Note 2 3 2 2 2 3 2" xfId="45198"/>
    <cellStyle name="Note 2 3 2 2 2 4" xfId="45199"/>
    <cellStyle name="Note 2 3 2 2 3" xfId="45200"/>
    <cellStyle name="Note 2 3 2 2 3 2" xfId="45201"/>
    <cellStyle name="Note 2 3 2 2 4" xfId="45202"/>
    <cellStyle name="Note 2 3 2 2 4 2" xfId="45203"/>
    <cellStyle name="Note 2 3 2 2 5" xfId="45204"/>
    <cellStyle name="Note 2 3 2 3" xfId="45205"/>
    <cellStyle name="Note 2 3 2 3 2" xfId="45206"/>
    <cellStyle name="Note 2 3 2 3 2 2" xfId="45207"/>
    <cellStyle name="Note 2 3 2 3 3" xfId="45208"/>
    <cellStyle name="Note 2 3 2 3 3 2" xfId="45209"/>
    <cellStyle name="Note 2 3 2 3 4" xfId="45210"/>
    <cellStyle name="Note 2 3 2 4" xfId="45211"/>
    <cellStyle name="Note 2 3 2 4 2" xfId="45212"/>
    <cellStyle name="Note 2 3 2 5" xfId="45213"/>
    <cellStyle name="Note 2 3 2 5 2" xfId="45214"/>
    <cellStyle name="Note 2 3 2 6" xfId="45215"/>
    <cellStyle name="Note 2 3 3" xfId="45216"/>
    <cellStyle name="Note 2 3 3 2" xfId="45217"/>
    <cellStyle name="Note 2 3 3 2 2" xfId="45218"/>
    <cellStyle name="Note 2 3 3 2 2 2" xfId="45219"/>
    <cellStyle name="Note 2 3 3 2 2 2 2" xfId="45220"/>
    <cellStyle name="Note 2 3 3 2 2 3" xfId="45221"/>
    <cellStyle name="Note 2 3 3 2 2 3 2" xfId="45222"/>
    <cellStyle name="Note 2 3 3 2 2 4" xfId="45223"/>
    <cellStyle name="Note 2 3 3 2 3" xfId="45224"/>
    <cellStyle name="Note 2 3 3 2 3 2" xfId="45225"/>
    <cellStyle name="Note 2 3 3 2 4" xfId="45226"/>
    <cellStyle name="Note 2 3 3 2 4 2" xfId="45227"/>
    <cellStyle name="Note 2 3 3 2 5" xfId="45228"/>
    <cellStyle name="Note 2 3 3 3" xfId="45229"/>
    <cellStyle name="Note 2 3 3 3 2" xfId="45230"/>
    <cellStyle name="Note 2 3 3 3 2 2" xfId="45231"/>
    <cellStyle name="Note 2 3 3 3 3" xfId="45232"/>
    <cellStyle name="Note 2 3 3 3 3 2" xfId="45233"/>
    <cellStyle name="Note 2 3 3 3 4" xfId="45234"/>
    <cellStyle name="Note 2 3 3 4" xfId="45235"/>
    <cellStyle name="Note 2 3 3 4 2" xfId="45236"/>
    <cellStyle name="Note 2 3 3 5" xfId="45237"/>
    <cellStyle name="Note 2 3 3 5 2" xfId="45238"/>
    <cellStyle name="Note 2 3 3 6" xfId="45239"/>
    <cellStyle name="Note 2 3 4" xfId="45240"/>
    <cellStyle name="Note 2 3 4 2" xfId="45241"/>
    <cellStyle name="Note 2 3 4 2 2" xfId="45242"/>
    <cellStyle name="Note 2 3 4 2 2 2" xfId="45243"/>
    <cellStyle name="Note 2 3 4 2 2 2 2" xfId="45244"/>
    <cellStyle name="Note 2 3 4 2 2 3" xfId="45245"/>
    <cellStyle name="Note 2 3 4 2 2 3 2" xfId="45246"/>
    <cellStyle name="Note 2 3 4 2 2 4" xfId="45247"/>
    <cellStyle name="Note 2 3 4 2 3" xfId="45248"/>
    <cellStyle name="Note 2 3 4 2 3 2" xfId="45249"/>
    <cellStyle name="Note 2 3 4 2 4" xfId="45250"/>
    <cellStyle name="Note 2 3 4 2 4 2" xfId="45251"/>
    <cellStyle name="Note 2 3 4 2 5" xfId="45252"/>
    <cellStyle name="Note 2 3 4 3" xfId="45253"/>
    <cellStyle name="Note 2 3 4 3 2" xfId="45254"/>
    <cellStyle name="Note 2 3 4 3 2 2" xfId="45255"/>
    <cellStyle name="Note 2 3 4 3 3" xfId="45256"/>
    <cellStyle name="Note 2 3 4 3 3 2" xfId="45257"/>
    <cellStyle name="Note 2 3 4 3 4" xfId="45258"/>
    <cellStyle name="Note 2 3 4 4" xfId="45259"/>
    <cellStyle name="Note 2 3 4 4 2" xfId="45260"/>
    <cellStyle name="Note 2 3 4 5" xfId="45261"/>
    <cellStyle name="Note 2 3 4 5 2" xfId="45262"/>
    <cellStyle name="Note 2 3 4 6" xfId="45263"/>
    <cellStyle name="Note 2 3 5" xfId="45264"/>
    <cellStyle name="Note 2 3 5 2" xfId="45265"/>
    <cellStyle name="Note 2 3 5 2 2" xfId="45266"/>
    <cellStyle name="Note 2 3 5 2 2 2" xfId="45267"/>
    <cellStyle name="Note 2 3 5 2 3" xfId="45268"/>
    <cellStyle name="Note 2 3 5 2 3 2" xfId="45269"/>
    <cellStyle name="Note 2 3 5 2 4" xfId="45270"/>
    <cellStyle name="Note 2 3 5 3" xfId="45271"/>
    <cellStyle name="Note 2 3 5 3 2" xfId="45272"/>
    <cellStyle name="Note 2 3 5 4" xfId="45273"/>
    <cellStyle name="Note 2 3 5 4 2" xfId="45274"/>
    <cellStyle name="Note 2 3 5 5" xfId="45275"/>
    <cellStyle name="Note 2 3 6" xfId="45276"/>
    <cellStyle name="Note 2 3 6 2" xfId="45277"/>
    <cellStyle name="Note 2 3 6 2 2" xfId="45278"/>
    <cellStyle name="Note 2 3 6 3" xfId="45279"/>
    <cellStyle name="Note 2 3 6 3 2" xfId="45280"/>
    <cellStyle name="Note 2 3 6 4" xfId="45281"/>
    <cellStyle name="Note 2 3 7" xfId="45282"/>
    <cellStyle name="Note 2 3 7 2" xfId="45283"/>
    <cellStyle name="Note 2 3 8" xfId="45284"/>
    <cellStyle name="Note 2 3 8 2" xfId="45285"/>
    <cellStyle name="Note 2 3 9" xfId="45286"/>
    <cellStyle name="Note 2 4" xfId="45287"/>
    <cellStyle name="Note 2 4 2" xfId="45288"/>
    <cellStyle name="Note 2 4 2 2" xfId="45289"/>
    <cellStyle name="Note 2 4 2 2 2" xfId="45290"/>
    <cellStyle name="Note 2 4 2 2 2 2" xfId="45291"/>
    <cellStyle name="Note 2 4 2 2 3" xfId="45292"/>
    <cellStyle name="Note 2 4 2 2 3 2" xfId="45293"/>
    <cellStyle name="Note 2 4 2 2 4" xfId="45294"/>
    <cellStyle name="Note 2 4 2 3" xfId="45295"/>
    <cellStyle name="Note 2 4 2 3 2" xfId="45296"/>
    <cellStyle name="Note 2 4 2 4" xfId="45297"/>
    <cellStyle name="Note 2 4 2 4 2" xfId="45298"/>
    <cellStyle name="Note 2 4 2 5" xfId="45299"/>
    <cellStyle name="Note 2 4 3" xfId="45300"/>
    <cellStyle name="Note 2 4 3 2" xfId="45301"/>
    <cellStyle name="Note 2 4 3 2 2" xfId="45302"/>
    <cellStyle name="Note 2 4 3 3" xfId="45303"/>
    <cellStyle name="Note 2 4 3 3 2" xfId="45304"/>
    <cellStyle name="Note 2 4 3 4" xfId="45305"/>
    <cellStyle name="Note 2 4 4" xfId="45306"/>
    <cellStyle name="Note 2 4 4 2" xfId="45307"/>
    <cellStyle name="Note 2 4 5" xfId="45308"/>
    <cellStyle name="Note 2 4 5 2" xfId="45309"/>
    <cellStyle name="Note 2 4 6" xfId="45310"/>
    <cellStyle name="Note 2 5" xfId="45311"/>
    <cellStyle name="Note 2 5 2" xfId="45312"/>
    <cellStyle name="Note 2 5 2 2" xfId="45313"/>
    <cellStyle name="Note 2 5 2 2 2" xfId="45314"/>
    <cellStyle name="Note 2 5 2 2 2 2" xfId="45315"/>
    <cellStyle name="Note 2 5 2 2 3" xfId="45316"/>
    <cellStyle name="Note 2 5 2 2 3 2" xfId="45317"/>
    <cellStyle name="Note 2 5 2 2 4" xfId="45318"/>
    <cellStyle name="Note 2 5 2 3" xfId="45319"/>
    <cellStyle name="Note 2 5 2 3 2" xfId="45320"/>
    <cellStyle name="Note 2 5 2 4" xfId="45321"/>
    <cellStyle name="Note 2 5 2 4 2" xfId="45322"/>
    <cellStyle name="Note 2 5 2 5" xfId="45323"/>
    <cellStyle name="Note 2 5 3" xfId="45324"/>
    <cellStyle name="Note 2 5 3 2" xfId="45325"/>
    <cellStyle name="Note 2 5 3 2 2" xfId="45326"/>
    <cellStyle name="Note 2 5 3 3" xfId="45327"/>
    <cellStyle name="Note 2 5 3 3 2" xfId="45328"/>
    <cellStyle name="Note 2 5 3 4" xfId="45329"/>
    <cellStyle name="Note 2 5 4" xfId="45330"/>
    <cellStyle name="Note 2 5 4 2" xfId="45331"/>
    <cellStyle name="Note 2 5 5" xfId="45332"/>
    <cellStyle name="Note 2 5 5 2" xfId="45333"/>
    <cellStyle name="Note 2 5 6" xfId="45334"/>
    <cellStyle name="Note 2 6" xfId="45335"/>
    <cellStyle name="Note 2 6 2" xfId="45336"/>
    <cellStyle name="Note 2 6 2 2" xfId="45337"/>
    <cellStyle name="Note 2 6 2 2 2" xfId="45338"/>
    <cellStyle name="Note 2 6 2 2 2 2" xfId="45339"/>
    <cellStyle name="Note 2 6 2 2 3" xfId="45340"/>
    <cellStyle name="Note 2 6 2 2 3 2" xfId="45341"/>
    <cellStyle name="Note 2 6 2 2 4" xfId="45342"/>
    <cellStyle name="Note 2 6 2 3" xfId="45343"/>
    <cellStyle name="Note 2 6 2 3 2" xfId="45344"/>
    <cellStyle name="Note 2 6 2 4" xfId="45345"/>
    <cellStyle name="Note 2 6 2 4 2" xfId="45346"/>
    <cellStyle name="Note 2 6 2 5" xfId="45347"/>
    <cellStyle name="Note 2 6 3" xfId="45348"/>
    <cellStyle name="Note 2 6 3 2" xfId="45349"/>
    <cellStyle name="Note 2 6 3 2 2" xfId="45350"/>
    <cellStyle name="Note 2 6 3 3" xfId="45351"/>
    <cellStyle name="Note 2 6 3 3 2" xfId="45352"/>
    <cellStyle name="Note 2 6 3 4" xfId="45353"/>
    <cellStyle name="Note 2 6 4" xfId="45354"/>
    <cellStyle name="Note 2 6 4 2" xfId="45355"/>
    <cellStyle name="Note 2 6 5" xfId="45356"/>
    <cellStyle name="Note 2 6 5 2" xfId="45357"/>
    <cellStyle name="Note 2 6 6" xfId="45358"/>
    <cellStyle name="Note 2 7" xfId="45359"/>
    <cellStyle name="Note 2 7 2" xfId="45360"/>
    <cellStyle name="Note 2 7 2 2" xfId="45361"/>
    <cellStyle name="Note 2 7 2 2 2" xfId="45362"/>
    <cellStyle name="Note 2 7 2 3" xfId="45363"/>
    <cellStyle name="Note 2 7 2 3 2" xfId="45364"/>
    <cellStyle name="Note 2 7 2 4" xfId="45365"/>
    <cellStyle name="Note 2 7 3" xfId="45366"/>
    <cellStyle name="Note 2 7 3 2" xfId="45367"/>
    <cellStyle name="Note 2 7 4" xfId="45368"/>
    <cellStyle name="Note 2 7 4 2" xfId="45369"/>
    <cellStyle name="Note 2 7 5" xfId="45370"/>
    <cellStyle name="Note 2 8" xfId="45371"/>
    <cellStyle name="Note 2 8 2" xfId="45372"/>
    <cellStyle name="Note 2 8 2 2" xfId="45373"/>
    <cellStyle name="Note 2 8 3" xfId="45374"/>
    <cellStyle name="Note 2 8 3 2" xfId="45375"/>
    <cellStyle name="Note 2 8 4" xfId="45376"/>
    <cellStyle name="Note 2 9" xfId="45377"/>
    <cellStyle name="Note 2 9 2" xfId="45378"/>
    <cellStyle name="Note 3" xfId="45379"/>
    <cellStyle name="Note 3 10" xfId="45380"/>
    <cellStyle name="Note 3 2" xfId="45381"/>
    <cellStyle name="Note 3 2 2" xfId="45382"/>
    <cellStyle name="Note 3 2 2 2" xfId="45383"/>
    <cellStyle name="Note 3 2 2 2 2" xfId="45384"/>
    <cellStyle name="Note 3 2 2 2 2 2" xfId="45385"/>
    <cellStyle name="Note 3 2 2 2 2 2 2" xfId="45386"/>
    <cellStyle name="Note 3 2 2 2 2 3" xfId="45387"/>
    <cellStyle name="Note 3 2 2 2 2 3 2" xfId="45388"/>
    <cellStyle name="Note 3 2 2 2 2 4" xfId="45389"/>
    <cellStyle name="Note 3 2 2 2 3" xfId="45390"/>
    <cellStyle name="Note 3 2 2 2 3 2" xfId="45391"/>
    <cellStyle name="Note 3 2 2 2 4" xfId="45392"/>
    <cellStyle name="Note 3 2 2 2 4 2" xfId="45393"/>
    <cellStyle name="Note 3 2 2 2 5" xfId="45394"/>
    <cellStyle name="Note 3 2 2 3" xfId="45395"/>
    <cellStyle name="Note 3 2 2 3 2" xfId="45396"/>
    <cellStyle name="Note 3 2 2 3 2 2" xfId="45397"/>
    <cellStyle name="Note 3 2 2 3 3" xfId="45398"/>
    <cellStyle name="Note 3 2 2 3 3 2" xfId="45399"/>
    <cellStyle name="Note 3 2 2 3 4" xfId="45400"/>
    <cellStyle name="Note 3 2 2 4" xfId="45401"/>
    <cellStyle name="Note 3 2 2 4 2" xfId="45402"/>
    <cellStyle name="Note 3 2 2 5" xfId="45403"/>
    <cellStyle name="Note 3 2 2 5 2" xfId="45404"/>
    <cellStyle name="Note 3 2 2 6" xfId="45405"/>
    <cellStyle name="Note 3 2 3" xfId="45406"/>
    <cellStyle name="Note 3 2 3 2" xfId="45407"/>
    <cellStyle name="Note 3 2 3 2 2" xfId="45408"/>
    <cellStyle name="Note 3 2 3 2 2 2" xfId="45409"/>
    <cellStyle name="Note 3 2 3 2 2 2 2" xfId="45410"/>
    <cellStyle name="Note 3 2 3 2 2 3" xfId="45411"/>
    <cellStyle name="Note 3 2 3 2 2 3 2" xfId="45412"/>
    <cellStyle name="Note 3 2 3 2 2 4" xfId="45413"/>
    <cellStyle name="Note 3 2 3 2 3" xfId="45414"/>
    <cellStyle name="Note 3 2 3 2 3 2" xfId="45415"/>
    <cellStyle name="Note 3 2 3 2 4" xfId="45416"/>
    <cellStyle name="Note 3 2 3 2 4 2" xfId="45417"/>
    <cellStyle name="Note 3 2 3 2 5" xfId="45418"/>
    <cellStyle name="Note 3 2 3 3" xfId="45419"/>
    <cellStyle name="Note 3 2 3 3 2" xfId="45420"/>
    <cellStyle name="Note 3 2 3 3 2 2" xfId="45421"/>
    <cellStyle name="Note 3 2 3 3 3" xfId="45422"/>
    <cellStyle name="Note 3 2 3 3 3 2" xfId="45423"/>
    <cellStyle name="Note 3 2 3 3 4" xfId="45424"/>
    <cellStyle name="Note 3 2 3 4" xfId="45425"/>
    <cellStyle name="Note 3 2 3 4 2" xfId="45426"/>
    <cellStyle name="Note 3 2 3 5" xfId="45427"/>
    <cellStyle name="Note 3 2 3 5 2" xfId="45428"/>
    <cellStyle name="Note 3 2 3 6" xfId="45429"/>
    <cellStyle name="Note 3 2 4" xfId="45430"/>
    <cellStyle name="Note 3 2 4 2" xfId="45431"/>
    <cellStyle name="Note 3 2 4 2 2" xfId="45432"/>
    <cellStyle name="Note 3 2 4 2 2 2" xfId="45433"/>
    <cellStyle name="Note 3 2 4 2 2 2 2" xfId="45434"/>
    <cellStyle name="Note 3 2 4 2 2 3" xfId="45435"/>
    <cellStyle name="Note 3 2 4 2 2 3 2" xfId="45436"/>
    <cellStyle name="Note 3 2 4 2 2 4" xfId="45437"/>
    <cellStyle name="Note 3 2 4 2 3" xfId="45438"/>
    <cellStyle name="Note 3 2 4 2 3 2" xfId="45439"/>
    <cellStyle name="Note 3 2 4 2 4" xfId="45440"/>
    <cellStyle name="Note 3 2 4 2 4 2" xfId="45441"/>
    <cellStyle name="Note 3 2 4 2 5" xfId="45442"/>
    <cellStyle name="Note 3 2 4 3" xfId="45443"/>
    <cellStyle name="Note 3 2 4 3 2" xfId="45444"/>
    <cellStyle name="Note 3 2 4 3 2 2" xfId="45445"/>
    <cellStyle name="Note 3 2 4 3 3" xfId="45446"/>
    <cellStyle name="Note 3 2 4 3 3 2" xfId="45447"/>
    <cellStyle name="Note 3 2 4 3 4" xfId="45448"/>
    <cellStyle name="Note 3 2 4 4" xfId="45449"/>
    <cellStyle name="Note 3 2 4 4 2" xfId="45450"/>
    <cellStyle name="Note 3 2 4 5" xfId="45451"/>
    <cellStyle name="Note 3 2 4 5 2" xfId="45452"/>
    <cellStyle name="Note 3 2 4 6" xfId="45453"/>
    <cellStyle name="Note 3 2 5" xfId="45454"/>
    <cellStyle name="Note 3 2 5 2" xfId="45455"/>
    <cellStyle name="Note 3 2 5 2 2" xfId="45456"/>
    <cellStyle name="Note 3 2 5 2 2 2" xfId="45457"/>
    <cellStyle name="Note 3 2 5 2 3" xfId="45458"/>
    <cellStyle name="Note 3 2 5 2 3 2" xfId="45459"/>
    <cellStyle name="Note 3 2 5 2 4" xfId="45460"/>
    <cellStyle name="Note 3 2 5 3" xfId="45461"/>
    <cellStyle name="Note 3 2 5 3 2" xfId="45462"/>
    <cellStyle name="Note 3 2 5 4" xfId="45463"/>
    <cellStyle name="Note 3 2 5 4 2" xfId="45464"/>
    <cellStyle name="Note 3 2 5 5" xfId="45465"/>
    <cellStyle name="Note 3 2 6" xfId="45466"/>
    <cellStyle name="Note 3 2 6 2" xfId="45467"/>
    <cellStyle name="Note 3 2 6 2 2" xfId="45468"/>
    <cellStyle name="Note 3 2 6 3" xfId="45469"/>
    <cellStyle name="Note 3 2 6 3 2" xfId="45470"/>
    <cellStyle name="Note 3 2 6 4" xfId="45471"/>
    <cellStyle name="Note 3 2 7" xfId="45472"/>
    <cellStyle name="Note 3 2 7 2" xfId="45473"/>
    <cellStyle name="Note 3 2 8" xfId="45474"/>
    <cellStyle name="Note 3 2 8 2" xfId="45475"/>
    <cellStyle name="Note 3 2 9" xfId="45476"/>
    <cellStyle name="Note 3 3" xfId="45477"/>
    <cellStyle name="Note 3 3 2" xfId="45478"/>
    <cellStyle name="Note 3 3 2 2" xfId="45479"/>
    <cellStyle name="Note 3 3 2 2 2" xfId="45480"/>
    <cellStyle name="Note 3 3 2 2 2 2" xfId="45481"/>
    <cellStyle name="Note 3 3 2 2 3" xfId="45482"/>
    <cellStyle name="Note 3 3 2 2 3 2" xfId="45483"/>
    <cellStyle name="Note 3 3 2 2 4" xfId="45484"/>
    <cellStyle name="Note 3 3 2 3" xfId="45485"/>
    <cellStyle name="Note 3 3 2 3 2" xfId="45486"/>
    <cellStyle name="Note 3 3 2 4" xfId="45487"/>
    <cellStyle name="Note 3 3 2 4 2" xfId="45488"/>
    <cellStyle name="Note 3 3 2 5" xfId="45489"/>
    <cellStyle name="Note 3 3 3" xfId="45490"/>
    <cellStyle name="Note 3 3 3 2" xfId="45491"/>
    <cellStyle name="Note 3 3 3 2 2" xfId="45492"/>
    <cellStyle name="Note 3 3 3 3" xfId="45493"/>
    <cellStyle name="Note 3 3 3 3 2" xfId="45494"/>
    <cellStyle name="Note 3 3 3 4" xfId="45495"/>
    <cellStyle name="Note 3 3 4" xfId="45496"/>
    <cellStyle name="Note 3 3 4 2" xfId="45497"/>
    <cellStyle name="Note 3 3 5" xfId="45498"/>
    <cellStyle name="Note 3 3 5 2" xfId="45499"/>
    <cellStyle name="Note 3 3 6" xfId="45500"/>
    <cellStyle name="Note 3 4" xfId="45501"/>
    <cellStyle name="Note 3 4 2" xfId="45502"/>
    <cellStyle name="Note 3 4 2 2" xfId="45503"/>
    <cellStyle name="Note 3 4 2 2 2" xfId="45504"/>
    <cellStyle name="Note 3 4 2 2 2 2" xfId="45505"/>
    <cellStyle name="Note 3 4 2 2 3" xfId="45506"/>
    <cellStyle name="Note 3 4 2 2 3 2" xfId="45507"/>
    <cellStyle name="Note 3 4 2 2 4" xfId="45508"/>
    <cellStyle name="Note 3 4 2 3" xfId="45509"/>
    <cellStyle name="Note 3 4 2 3 2" xfId="45510"/>
    <cellStyle name="Note 3 4 2 4" xfId="45511"/>
    <cellStyle name="Note 3 4 2 4 2" xfId="45512"/>
    <cellStyle name="Note 3 4 2 5" xfId="45513"/>
    <cellStyle name="Note 3 4 3" xfId="45514"/>
    <cellStyle name="Note 3 4 3 2" xfId="45515"/>
    <cellStyle name="Note 3 4 3 2 2" xfId="45516"/>
    <cellStyle name="Note 3 4 3 3" xfId="45517"/>
    <cellStyle name="Note 3 4 3 3 2" xfId="45518"/>
    <cellStyle name="Note 3 4 3 4" xfId="45519"/>
    <cellStyle name="Note 3 4 4" xfId="45520"/>
    <cellStyle name="Note 3 4 4 2" xfId="45521"/>
    <cellStyle name="Note 3 4 5" xfId="45522"/>
    <cellStyle name="Note 3 4 5 2" xfId="45523"/>
    <cellStyle name="Note 3 4 6" xfId="45524"/>
    <cellStyle name="Note 3 5" xfId="45525"/>
    <cellStyle name="Note 3 5 2" xfId="45526"/>
    <cellStyle name="Note 3 5 2 2" xfId="45527"/>
    <cellStyle name="Note 3 5 2 2 2" xfId="45528"/>
    <cellStyle name="Note 3 5 2 2 2 2" xfId="45529"/>
    <cellStyle name="Note 3 5 2 2 3" xfId="45530"/>
    <cellStyle name="Note 3 5 2 2 3 2" xfId="45531"/>
    <cellStyle name="Note 3 5 2 2 4" xfId="45532"/>
    <cellStyle name="Note 3 5 2 3" xfId="45533"/>
    <cellStyle name="Note 3 5 2 3 2" xfId="45534"/>
    <cellStyle name="Note 3 5 2 4" xfId="45535"/>
    <cellStyle name="Note 3 5 2 4 2" xfId="45536"/>
    <cellStyle name="Note 3 5 2 5" xfId="45537"/>
    <cellStyle name="Note 3 5 3" xfId="45538"/>
    <cellStyle name="Note 3 5 3 2" xfId="45539"/>
    <cellStyle name="Note 3 5 3 2 2" xfId="45540"/>
    <cellStyle name="Note 3 5 3 3" xfId="45541"/>
    <cellStyle name="Note 3 5 3 3 2" xfId="45542"/>
    <cellStyle name="Note 3 5 3 4" xfId="45543"/>
    <cellStyle name="Note 3 5 4" xfId="45544"/>
    <cellStyle name="Note 3 5 4 2" xfId="45545"/>
    <cellStyle name="Note 3 5 5" xfId="45546"/>
    <cellStyle name="Note 3 5 5 2" xfId="45547"/>
    <cellStyle name="Note 3 5 6" xfId="45548"/>
    <cellStyle name="Note 3 6" xfId="45549"/>
    <cellStyle name="Note 3 6 2" xfId="45550"/>
    <cellStyle name="Note 3 6 2 2" xfId="45551"/>
    <cellStyle name="Note 3 6 2 2 2" xfId="45552"/>
    <cellStyle name="Note 3 6 2 3" xfId="45553"/>
    <cellStyle name="Note 3 6 2 3 2" xfId="45554"/>
    <cellStyle name="Note 3 6 2 4" xfId="45555"/>
    <cellStyle name="Note 3 6 3" xfId="45556"/>
    <cellStyle name="Note 3 6 3 2" xfId="45557"/>
    <cellStyle name="Note 3 6 4" xfId="45558"/>
    <cellStyle name="Note 3 6 4 2" xfId="45559"/>
    <cellStyle name="Note 3 6 5" xfId="45560"/>
    <cellStyle name="Note 3 7" xfId="45561"/>
    <cellStyle name="Note 3 7 2" xfId="45562"/>
    <cellStyle name="Note 3 7 2 2" xfId="45563"/>
    <cellStyle name="Note 3 7 3" xfId="45564"/>
    <cellStyle name="Note 3 7 3 2" xfId="45565"/>
    <cellStyle name="Note 3 7 4" xfId="45566"/>
    <cellStyle name="Note 3 8" xfId="45567"/>
    <cellStyle name="Note 3 8 2" xfId="45568"/>
    <cellStyle name="Note 3 9" xfId="45569"/>
    <cellStyle name="Note 3 9 2" xfId="45570"/>
    <cellStyle name="Note 4" xfId="45571"/>
    <cellStyle name="Note 4 2" xfId="45572"/>
    <cellStyle name="Note 5" xfId="45573"/>
    <cellStyle name="Note 6" xfId="45574"/>
    <cellStyle name="Output 2" xfId="45575"/>
    <cellStyle name="Output 3" xfId="45576"/>
    <cellStyle name="Percent 2" xfId="45577"/>
    <cellStyle name="Total 2" xfId="45578"/>
    <cellStyle name="Total 3" xfId="45579"/>
    <cellStyle name="Warning Text 2" xfId="45580"/>
    <cellStyle name="Warning Text 3" xfId="4558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7.jpeg"/><Relationship Id="rId1" Type="http://schemas.openxmlformats.org/officeDocument/2006/relationships/image" Target="../media/image6.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gi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38100</xdr:colOff>
      <xdr:row>1</xdr:row>
      <xdr:rowOff>914400</xdr:rowOff>
    </xdr:from>
    <xdr:to>
      <xdr:col>3</xdr:col>
      <xdr:colOff>987861</xdr:colOff>
      <xdr:row>1</xdr:row>
      <xdr:rowOff>2971800</xdr:rowOff>
    </xdr:to>
    <xdr:pic>
      <xdr:nvPicPr>
        <xdr:cNvPr id="3" name="Picture 2"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8300" y="1333500"/>
          <a:ext cx="1902261"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221929</xdr:colOff>
      <xdr:row>1</xdr:row>
      <xdr:rowOff>260298</xdr:rowOff>
    </xdr:from>
    <xdr:to>
      <xdr:col>1</xdr:col>
      <xdr:colOff>1999670</xdr:colOff>
      <xdr:row>1</xdr:row>
      <xdr:rowOff>2095500</xdr:rowOff>
    </xdr:to>
    <xdr:pic>
      <xdr:nvPicPr>
        <xdr:cNvPr id="2" name="Picture 1"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7679" y="555573"/>
          <a:ext cx="1758691" cy="18352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278046</xdr:colOff>
      <xdr:row>1</xdr:row>
      <xdr:rowOff>223299</xdr:rowOff>
    </xdr:from>
    <xdr:to>
      <xdr:col>1</xdr:col>
      <xdr:colOff>1905000</xdr:colOff>
      <xdr:row>1</xdr:row>
      <xdr:rowOff>1780761</xdr:rowOff>
    </xdr:to>
    <xdr:pic>
      <xdr:nvPicPr>
        <xdr:cNvPr id="2" name="Picture 1"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096" y="661449"/>
          <a:ext cx="1626954" cy="15574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69274</xdr:colOff>
      <xdr:row>1</xdr:row>
      <xdr:rowOff>69272</xdr:rowOff>
    </xdr:from>
    <xdr:to>
      <xdr:col>1</xdr:col>
      <xdr:colOff>640773</xdr:colOff>
      <xdr:row>1</xdr:row>
      <xdr:rowOff>691197</xdr:rowOff>
    </xdr:to>
    <xdr:pic>
      <xdr:nvPicPr>
        <xdr:cNvPr id="2" name="Picture 1"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2149" y="183572"/>
          <a:ext cx="571499" cy="62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86592</xdr:colOff>
      <xdr:row>68</xdr:row>
      <xdr:rowOff>34637</xdr:rowOff>
    </xdr:from>
    <xdr:to>
      <xdr:col>1</xdr:col>
      <xdr:colOff>627668</xdr:colOff>
      <xdr:row>69</xdr:row>
      <xdr:rowOff>2</xdr:rowOff>
    </xdr:to>
    <xdr:pic>
      <xdr:nvPicPr>
        <xdr:cNvPr id="3" name="Picture 2" descr="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9467" y="21370637"/>
          <a:ext cx="541076" cy="584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103910</xdr:colOff>
      <xdr:row>115</xdr:row>
      <xdr:rowOff>86591</xdr:rowOff>
    </xdr:from>
    <xdr:to>
      <xdr:col>1</xdr:col>
      <xdr:colOff>676814</xdr:colOff>
      <xdr:row>115</xdr:row>
      <xdr:rowOff>710045</xdr:rowOff>
    </xdr:to>
    <xdr:pic>
      <xdr:nvPicPr>
        <xdr:cNvPr id="4" name="Picture 3" descr="b"/>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6785" y="40367816"/>
          <a:ext cx="572904" cy="6234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476250</xdr:colOff>
      <xdr:row>1</xdr:row>
      <xdr:rowOff>666750</xdr:rowOff>
    </xdr:from>
    <xdr:to>
      <xdr:col>1</xdr:col>
      <xdr:colOff>4000500</xdr:colOff>
      <xdr:row>1</xdr:row>
      <xdr:rowOff>4667250</xdr:rowOff>
    </xdr:to>
    <xdr:pic>
      <xdr:nvPicPr>
        <xdr:cNvPr id="2" name="Picture 1"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6300" y="1809750"/>
          <a:ext cx="2867025" cy="400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857250</xdr:colOff>
      <xdr:row>1</xdr:row>
      <xdr:rowOff>571500</xdr:rowOff>
    </xdr:from>
    <xdr:to>
      <xdr:col>1</xdr:col>
      <xdr:colOff>4381500</xdr:colOff>
      <xdr:row>1</xdr:row>
      <xdr:rowOff>4572000</xdr:rowOff>
    </xdr:to>
    <xdr:pic>
      <xdr:nvPicPr>
        <xdr:cNvPr id="2" name="Picture 1"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7300" y="1714500"/>
          <a:ext cx="2867025" cy="400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61988</xdr:colOff>
      <xdr:row>1</xdr:row>
      <xdr:rowOff>101955</xdr:rowOff>
    </xdr:from>
    <xdr:to>
      <xdr:col>1</xdr:col>
      <xdr:colOff>434862</xdr:colOff>
      <xdr:row>1</xdr:row>
      <xdr:rowOff>505239</xdr:rowOff>
    </xdr:to>
    <xdr:pic>
      <xdr:nvPicPr>
        <xdr:cNvPr id="2" name="Picture 1"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7640" y="474672"/>
          <a:ext cx="372874" cy="4032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438150</xdr:colOff>
      <xdr:row>1</xdr:row>
      <xdr:rowOff>247650</xdr:rowOff>
    </xdr:from>
    <xdr:to>
      <xdr:col>7</xdr:col>
      <xdr:colOff>952500</xdr:colOff>
      <xdr:row>1</xdr:row>
      <xdr:rowOff>3585436</xdr:rowOff>
    </xdr:to>
    <xdr:pic>
      <xdr:nvPicPr>
        <xdr:cNvPr id="2" name="Picture 1"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0" y="1143000"/>
          <a:ext cx="3076575" cy="33377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309278</xdr:colOff>
      <xdr:row>1</xdr:row>
      <xdr:rowOff>167620</xdr:rowOff>
    </xdr:from>
    <xdr:to>
      <xdr:col>3</xdr:col>
      <xdr:colOff>47626</xdr:colOff>
      <xdr:row>2</xdr:row>
      <xdr:rowOff>761999</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90278" y="572433"/>
          <a:ext cx="1167098" cy="832504"/>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356902</xdr:colOff>
      <xdr:row>2</xdr:row>
      <xdr:rowOff>207308</xdr:rowOff>
    </xdr:from>
    <xdr:to>
      <xdr:col>3</xdr:col>
      <xdr:colOff>317499</xdr:colOff>
      <xdr:row>2</xdr:row>
      <xdr:rowOff>1682750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37902" y="810558"/>
          <a:ext cx="1389347" cy="1475442"/>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38779</xdr:colOff>
      <xdr:row>1</xdr:row>
      <xdr:rowOff>154502</xdr:rowOff>
    </xdr:from>
    <xdr:to>
      <xdr:col>1</xdr:col>
      <xdr:colOff>1074039</xdr:colOff>
      <xdr:row>5</xdr:row>
      <xdr:rowOff>404812</xdr:rowOff>
    </xdr:to>
    <xdr:pic>
      <xdr:nvPicPr>
        <xdr:cNvPr id="2" name="Picture 1"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4529" y="525977"/>
          <a:ext cx="1035260" cy="1355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416380</xdr:colOff>
      <xdr:row>1</xdr:row>
      <xdr:rowOff>353785</xdr:rowOff>
    </xdr:from>
    <xdr:to>
      <xdr:col>1</xdr:col>
      <xdr:colOff>4191000</xdr:colOff>
      <xdr:row>1</xdr:row>
      <xdr:rowOff>4381500</xdr:rowOff>
    </xdr:to>
    <xdr:pic>
      <xdr:nvPicPr>
        <xdr:cNvPr id="2" name="Picture 1"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97480" y="1696810"/>
          <a:ext cx="3774620" cy="4027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9</xdr:col>
      <xdr:colOff>0</xdr:colOff>
      <xdr:row>4</xdr:row>
      <xdr:rowOff>0</xdr:rowOff>
    </xdr:from>
    <xdr:ext cx="9525" cy="9525"/>
    <xdr:pic>
      <xdr:nvPicPr>
        <xdr:cNvPr id="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twoCellAnchor>
    <xdr:from>
      <xdr:col>1</xdr:col>
      <xdr:colOff>762000</xdr:colOff>
      <xdr:row>1</xdr:row>
      <xdr:rowOff>571500</xdr:rowOff>
    </xdr:from>
    <xdr:to>
      <xdr:col>2</xdr:col>
      <xdr:colOff>762000</xdr:colOff>
      <xdr:row>1</xdr:row>
      <xdr:rowOff>4599215</xdr:rowOff>
    </xdr:to>
    <xdr:pic>
      <xdr:nvPicPr>
        <xdr:cNvPr id="752" name="Picture 751" descr="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48000" y="2381250"/>
          <a:ext cx="3714750" cy="4027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4</xdr:row>
      <xdr:rowOff>0</xdr:rowOff>
    </xdr:from>
    <xdr:ext cx="9525" cy="9525"/>
    <xdr:pic>
      <xdr:nvPicPr>
        <xdr:cNvPr id="7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8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8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8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twoCellAnchor>
    <xdr:from>
      <xdr:col>1</xdr:col>
      <xdr:colOff>181429</xdr:colOff>
      <xdr:row>1</xdr:row>
      <xdr:rowOff>181428</xdr:rowOff>
    </xdr:from>
    <xdr:to>
      <xdr:col>1</xdr:col>
      <xdr:colOff>1959170</xdr:colOff>
      <xdr:row>1</xdr:row>
      <xdr:rowOff>1950357</xdr:rowOff>
    </xdr:to>
    <xdr:pic>
      <xdr:nvPicPr>
        <xdr:cNvPr id="2" name="Picture 1"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854" y="476703"/>
          <a:ext cx="1777741" cy="1768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20"/>
  <sheetViews>
    <sheetView showGridLines="0" view="pageBreakPreview" zoomScale="25" zoomScaleNormal="25" zoomScaleSheetLayoutView="25" workbookViewId="0">
      <selection activeCell="D4" sqref="D4:H4"/>
    </sheetView>
  </sheetViews>
  <sheetFormatPr defaultColWidth="9.140625" defaultRowHeight="61.5" x14ac:dyDescent="0.85"/>
  <cols>
    <col min="1" max="1" width="6.85546875" style="47" customWidth="1"/>
    <col min="2" max="2" width="17" style="47" customWidth="1"/>
    <col min="3" max="3" width="14.28515625" style="47" customWidth="1"/>
    <col min="4" max="4" width="21.140625" style="47" customWidth="1"/>
    <col min="5" max="5" width="47.140625" style="47" customWidth="1"/>
    <col min="6" max="6" width="15.85546875" style="47" customWidth="1"/>
    <col min="7" max="7" width="16.85546875" style="47" customWidth="1"/>
    <col min="8" max="8" width="24.28515625" style="47" customWidth="1"/>
    <col min="9" max="9" width="23.140625" style="51" customWidth="1"/>
    <col min="10" max="10" width="22.7109375" style="51" customWidth="1"/>
    <col min="11" max="11" width="30.28515625" style="51" customWidth="1"/>
    <col min="12" max="12" width="17.140625" style="51" customWidth="1"/>
    <col min="13" max="13" width="17.7109375" style="51" customWidth="1"/>
    <col min="14" max="14" width="24.28515625" style="51" customWidth="1"/>
    <col min="15" max="15" width="33.7109375" style="51" customWidth="1"/>
    <col min="16" max="16" width="37.28515625" style="51" customWidth="1"/>
    <col min="17" max="17" width="13.7109375" style="51" bestFit="1" customWidth="1"/>
    <col min="18" max="18" width="67.140625" style="51" customWidth="1"/>
    <col min="19" max="19" width="12.85546875" style="47" customWidth="1"/>
    <col min="20" max="20" width="9.140625" style="47"/>
    <col min="21" max="21" width="10.85546875" style="47" bestFit="1" customWidth="1"/>
    <col min="22" max="16384" width="9.140625" style="47"/>
  </cols>
  <sheetData>
    <row r="1" spans="1:25" s="49" customFormat="1" ht="32.25" customHeight="1" x14ac:dyDescent="0.85">
      <c r="I1" s="50"/>
      <c r="J1" s="50"/>
      <c r="K1" s="50"/>
      <c r="L1" s="50"/>
      <c r="M1" s="50"/>
      <c r="N1" s="50"/>
      <c r="O1" s="50"/>
      <c r="P1" s="50"/>
      <c r="Q1" s="50"/>
      <c r="R1" s="50"/>
    </row>
    <row r="2" spans="1:25" ht="297" customHeight="1" x14ac:dyDescent="0.85">
      <c r="A2" s="3"/>
      <c r="B2" s="110"/>
      <c r="C2" s="261" t="s">
        <v>429</v>
      </c>
      <c r="D2" s="261"/>
      <c r="E2" s="261"/>
      <c r="F2" s="261"/>
      <c r="G2" s="261"/>
      <c r="H2" s="261"/>
      <c r="I2" s="261"/>
      <c r="J2" s="261"/>
      <c r="K2" s="261"/>
      <c r="L2" s="261"/>
      <c r="M2" s="261"/>
      <c r="N2" s="261"/>
      <c r="O2" s="261"/>
      <c r="P2" s="261"/>
      <c r="Q2" s="261"/>
      <c r="R2" s="261"/>
      <c r="S2" s="262"/>
    </row>
    <row r="3" spans="1:25" ht="78" customHeight="1" x14ac:dyDescent="0.85">
      <c r="A3" s="3"/>
      <c r="B3" s="111"/>
      <c r="C3" s="89"/>
      <c r="D3" s="89"/>
      <c r="E3" s="89"/>
      <c r="F3" s="89"/>
      <c r="G3" s="89"/>
      <c r="H3" s="89"/>
      <c r="I3" s="89"/>
      <c r="J3" s="89"/>
      <c r="K3" s="89"/>
      <c r="L3" s="89"/>
      <c r="M3" s="89"/>
      <c r="N3" s="89"/>
      <c r="O3" s="89"/>
      <c r="P3" s="89"/>
      <c r="Q3" s="89"/>
      <c r="R3" s="89"/>
      <c r="S3" s="112"/>
    </row>
    <row r="4" spans="1:25" ht="105" customHeight="1" x14ac:dyDescent="0.85">
      <c r="A4" s="3"/>
      <c r="B4" s="113"/>
      <c r="C4" s="132" t="s">
        <v>151</v>
      </c>
      <c r="D4" s="265" t="s">
        <v>0</v>
      </c>
      <c r="E4" s="265"/>
      <c r="F4" s="265"/>
      <c r="G4" s="265"/>
      <c r="H4" s="265"/>
      <c r="I4" s="257" t="s">
        <v>1</v>
      </c>
      <c r="J4" s="257"/>
      <c r="K4" s="257"/>
      <c r="L4" s="257"/>
      <c r="M4" s="257"/>
      <c r="N4" s="257"/>
      <c r="O4" s="257"/>
      <c r="P4" s="257"/>
      <c r="Q4" s="257"/>
      <c r="R4" s="257"/>
      <c r="S4" s="114"/>
    </row>
    <row r="5" spans="1:25" ht="105" customHeight="1" x14ac:dyDescent="0.85">
      <c r="A5" s="3"/>
      <c r="B5" s="113"/>
      <c r="C5" s="132" t="s">
        <v>2</v>
      </c>
      <c r="D5" s="258" t="s">
        <v>410</v>
      </c>
      <c r="E5" s="259"/>
      <c r="F5" s="259"/>
      <c r="G5" s="259"/>
      <c r="H5" s="260"/>
      <c r="I5" s="257" t="s">
        <v>154</v>
      </c>
      <c r="J5" s="257"/>
      <c r="K5" s="257"/>
      <c r="L5" s="257"/>
      <c r="M5" s="257"/>
      <c r="N5" s="257"/>
      <c r="O5" s="257"/>
      <c r="P5" s="257"/>
      <c r="Q5" s="257"/>
      <c r="R5" s="257"/>
      <c r="S5" s="115"/>
      <c r="Y5" s="76" t="s">
        <v>161</v>
      </c>
    </row>
    <row r="6" spans="1:25" ht="105" customHeight="1" x14ac:dyDescent="0.85">
      <c r="A6" s="3"/>
      <c r="B6" s="113"/>
      <c r="C6" s="188" t="s">
        <v>177</v>
      </c>
      <c r="D6" s="258" t="s">
        <v>411</v>
      </c>
      <c r="E6" s="259"/>
      <c r="F6" s="259"/>
      <c r="G6" s="259"/>
      <c r="H6" s="260"/>
      <c r="I6" s="257" t="s">
        <v>163</v>
      </c>
      <c r="J6" s="257"/>
      <c r="K6" s="257"/>
      <c r="L6" s="257"/>
      <c r="M6" s="257"/>
      <c r="N6" s="257"/>
      <c r="O6" s="257"/>
      <c r="P6" s="257"/>
      <c r="Q6" s="257"/>
      <c r="R6" s="257"/>
      <c r="S6" s="115"/>
      <c r="Y6" s="76"/>
    </row>
    <row r="7" spans="1:25" ht="105" customHeight="1" x14ac:dyDescent="0.85">
      <c r="A7" s="3"/>
      <c r="B7" s="113"/>
      <c r="C7" s="188" t="s">
        <v>176</v>
      </c>
      <c r="D7" s="258" t="s">
        <v>412</v>
      </c>
      <c r="E7" s="259"/>
      <c r="F7" s="259"/>
      <c r="G7" s="259"/>
      <c r="H7" s="260"/>
      <c r="I7" s="257" t="s">
        <v>378</v>
      </c>
      <c r="J7" s="257"/>
      <c r="K7" s="257"/>
      <c r="L7" s="257"/>
      <c r="M7" s="257"/>
      <c r="N7" s="257"/>
      <c r="O7" s="257"/>
      <c r="P7" s="257"/>
      <c r="Q7" s="257"/>
      <c r="R7" s="257"/>
      <c r="S7" s="115"/>
      <c r="Y7" s="76"/>
    </row>
    <row r="8" spans="1:25" ht="105" customHeight="1" x14ac:dyDescent="0.85">
      <c r="A8" s="3"/>
      <c r="B8" s="113"/>
      <c r="C8" s="188" t="s">
        <v>3</v>
      </c>
      <c r="D8" s="258" t="s">
        <v>413</v>
      </c>
      <c r="E8" s="259"/>
      <c r="F8" s="259"/>
      <c r="G8" s="259"/>
      <c r="H8" s="260"/>
      <c r="I8" s="257" t="s">
        <v>4</v>
      </c>
      <c r="J8" s="257"/>
      <c r="K8" s="257"/>
      <c r="L8" s="257"/>
      <c r="M8" s="257"/>
      <c r="N8" s="257"/>
      <c r="O8" s="257"/>
      <c r="P8" s="257"/>
      <c r="Q8" s="257"/>
      <c r="R8" s="257"/>
      <c r="S8" s="115"/>
      <c r="Y8" s="76"/>
    </row>
    <row r="9" spans="1:25" ht="105" customHeight="1" x14ac:dyDescent="0.85">
      <c r="A9" s="3"/>
      <c r="B9" s="113"/>
      <c r="C9" s="188" t="s">
        <v>5</v>
      </c>
      <c r="D9" s="258" t="s">
        <v>414</v>
      </c>
      <c r="E9" s="259"/>
      <c r="F9" s="259"/>
      <c r="G9" s="259"/>
      <c r="H9" s="260"/>
      <c r="I9" s="257" t="s">
        <v>6</v>
      </c>
      <c r="J9" s="257"/>
      <c r="K9" s="257"/>
      <c r="L9" s="257"/>
      <c r="M9" s="257"/>
      <c r="N9" s="257"/>
      <c r="O9" s="257"/>
      <c r="P9" s="257"/>
      <c r="Q9" s="257"/>
      <c r="R9" s="257"/>
      <c r="S9" s="115"/>
    </row>
    <row r="10" spans="1:25" ht="105" customHeight="1" x14ac:dyDescent="0.85">
      <c r="A10" s="3"/>
      <c r="B10" s="113"/>
      <c r="C10" s="188" t="s">
        <v>134</v>
      </c>
      <c r="D10" s="258" t="s">
        <v>415</v>
      </c>
      <c r="E10" s="259"/>
      <c r="F10" s="259"/>
      <c r="G10" s="259"/>
      <c r="H10" s="260"/>
      <c r="I10" s="257" t="s">
        <v>7</v>
      </c>
      <c r="J10" s="257"/>
      <c r="K10" s="257"/>
      <c r="L10" s="257"/>
      <c r="M10" s="257"/>
      <c r="N10" s="257"/>
      <c r="O10" s="257"/>
      <c r="P10" s="257"/>
      <c r="Q10" s="257"/>
      <c r="R10" s="257"/>
      <c r="S10" s="114"/>
    </row>
    <row r="11" spans="1:25" ht="105" customHeight="1" x14ac:dyDescent="0.85">
      <c r="A11" s="3"/>
      <c r="B11" s="113"/>
      <c r="C11" s="132" t="s">
        <v>409</v>
      </c>
      <c r="D11" s="258" t="s">
        <v>416</v>
      </c>
      <c r="E11" s="259"/>
      <c r="F11" s="259"/>
      <c r="G11" s="259"/>
      <c r="H11" s="260"/>
      <c r="I11" s="257" t="s">
        <v>379</v>
      </c>
      <c r="J11" s="257"/>
      <c r="K11" s="257"/>
      <c r="L11" s="257"/>
      <c r="M11" s="257"/>
      <c r="N11" s="257"/>
      <c r="O11" s="257"/>
      <c r="P11" s="257"/>
      <c r="Q11" s="257"/>
      <c r="R11" s="257"/>
      <c r="S11" s="114"/>
    </row>
    <row r="12" spans="1:25" ht="106.5" customHeight="1" x14ac:dyDescent="0.85">
      <c r="A12" s="3"/>
      <c r="B12" s="116"/>
      <c r="C12" s="1"/>
      <c r="D12" s="1"/>
      <c r="E12" s="1"/>
      <c r="F12" s="268" t="s">
        <v>8</v>
      </c>
      <c r="G12" s="268"/>
      <c r="H12" s="268"/>
      <c r="I12" s="268"/>
      <c r="J12" s="268"/>
      <c r="K12" s="268"/>
      <c r="L12" s="268"/>
      <c r="M12" s="268"/>
      <c r="N12" s="268"/>
      <c r="O12" s="268"/>
      <c r="P12" s="268"/>
      <c r="Q12" s="268"/>
      <c r="R12" s="268"/>
      <c r="S12" s="269"/>
    </row>
    <row r="13" spans="1:25" ht="84" customHeight="1" x14ac:dyDescent="0.85">
      <c r="A13" s="3"/>
      <c r="B13" s="116"/>
      <c r="C13" s="1"/>
      <c r="D13" s="1"/>
      <c r="E13" s="1"/>
      <c r="F13" s="268"/>
      <c r="G13" s="268"/>
      <c r="H13" s="268"/>
      <c r="I13" s="268"/>
      <c r="J13" s="268"/>
      <c r="K13" s="268"/>
      <c r="L13" s="268"/>
      <c r="M13" s="268"/>
      <c r="N13" s="268"/>
      <c r="O13" s="268"/>
      <c r="P13" s="268"/>
      <c r="Q13" s="268"/>
      <c r="R13" s="268"/>
      <c r="S13" s="269"/>
    </row>
    <row r="14" spans="1:25" ht="72" customHeight="1" x14ac:dyDescent="0.85">
      <c r="A14" s="3"/>
      <c r="B14" s="117"/>
      <c r="C14" s="75"/>
      <c r="D14" s="75"/>
      <c r="E14" s="75"/>
      <c r="F14" s="268"/>
      <c r="G14" s="268"/>
      <c r="H14" s="268"/>
      <c r="I14" s="268"/>
      <c r="J14" s="268"/>
      <c r="K14" s="268"/>
      <c r="L14" s="268"/>
      <c r="M14" s="268"/>
      <c r="N14" s="268"/>
      <c r="O14" s="268"/>
      <c r="P14" s="268"/>
      <c r="Q14" s="268"/>
      <c r="R14" s="268"/>
      <c r="S14" s="269"/>
    </row>
    <row r="15" spans="1:25" ht="75" customHeight="1" x14ac:dyDescent="0.85">
      <c r="A15" s="3"/>
      <c r="B15" s="118" t="s">
        <v>10</v>
      </c>
      <c r="C15" s="92"/>
      <c r="D15" s="2"/>
      <c r="E15" s="2"/>
      <c r="F15" s="268"/>
      <c r="G15" s="268"/>
      <c r="H15" s="268"/>
      <c r="I15" s="268"/>
      <c r="J15" s="268"/>
      <c r="K15" s="268"/>
      <c r="L15" s="268"/>
      <c r="M15" s="268"/>
      <c r="N15" s="268"/>
      <c r="O15" s="268"/>
      <c r="P15" s="268"/>
      <c r="Q15" s="268"/>
      <c r="R15" s="268"/>
      <c r="S15" s="269"/>
    </row>
    <row r="16" spans="1:25" ht="54.75" customHeight="1" x14ac:dyDescent="0.85">
      <c r="A16" s="3"/>
      <c r="B16" s="263" t="s">
        <v>11</v>
      </c>
      <c r="C16" s="264"/>
      <c r="D16" s="264"/>
      <c r="E16" s="264"/>
      <c r="F16" s="268"/>
      <c r="G16" s="268"/>
      <c r="H16" s="268"/>
      <c r="I16" s="268"/>
      <c r="J16" s="268"/>
      <c r="K16" s="268"/>
      <c r="L16" s="268"/>
      <c r="M16" s="268"/>
      <c r="N16" s="268"/>
      <c r="O16" s="268"/>
      <c r="P16" s="268"/>
      <c r="Q16" s="268"/>
      <c r="R16" s="268"/>
      <c r="S16" s="269"/>
    </row>
    <row r="17" spans="1:19" ht="79.5" customHeight="1" x14ac:dyDescent="0.85">
      <c r="A17" s="3"/>
      <c r="B17" s="263" t="s">
        <v>12</v>
      </c>
      <c r="C17" s="264"/>
      <c r="D17" s="264"/>
      <c r="E17" s="264"/>
      <c r="F17" s="268"/>
      <c r="G17" s="268"/>
      <c r="H17" s="268"/>
      <c r="I17" s="268"/>
      <c r="J17" s="268"/>
      <c r="K17" s="268"/>
      <c r="L17" s="268"/>
      <c r="M17" s="268"/>
      <c r="N17" s="268"/>
      <c r="O17" s="268"/>
      <c r="P17" s="268"/>
      <c r="Q17" s="268"/>
      <c r="R17" s="268"/>
      <c r="S17" s="269"/>
    </row>
    <row r="18" spans="1:19" ht="98.25" customHeight="1" x14ac:dyDescent="0.85">
      <c r="A18" s="3"/>
      <c r="B18" s="266" t="s">
        <v>9</v>
      </c>
      <c r="C18" s="267"/>
      <c r="D18" s="267"/>
      <c r="E18" s="267"/>
      <c r="F18" s="270"/>
      <c r="G18" s="270"/>
      <c r="H18" s="270"/>
      <c r="I18" s="270"/>
      <c r="J18" s="270"/>
      <c r="K18" s="270"/>
      <c r="L18" s="270"/>
      <c r="M18" s="270"/>
      <c r="N18" s="270"/>
      <c r="O18" s="270"/>
      <c r="P18" s="270"/>
      <c r="Q18" s="270"/>
      <c r="R18" s="270"/>
      <c r="S18" s="271"/>
    </row>
    <row r="19" spans="1:19" x14ac:dyDescent="0.85">
      <c r="B19" s="3"/>
      <c r="C19" s="3"/>
      <c r="D19" s="3"/>
      <c r="E19" s="3"/>
      <c r="F19" s="3"/>
      <c r="G19" s="3"/>
      <c r="H19" s="3"/>
      <c r="I19" s="4"/>
      <c r="J19" s="4"/>
      <c r="K19" s="4"/>
      <c r="L19" s="4"/>
      <c r="M19" s="4"/>
      <c r="N19" s="4"/>
      <c r="O19" s="4"/>
      <c r="P19" s="4"/>
      <c r="Q19" s="4"/>
      <c r="R19" s="4"/>
    </row>
    <row r="20" spans="1:19" ht="61.5" customHeight="1" x14ac:dyDescent="0.85">
      <c r="I20" s="47"/>
      <c r="J20" s="47"/>
      <c r="K20" s="47"/>
      <c r="L20" s="47"/>
      <c r="M20" s="47"/>
      <c r="N20" s="47"/>
      <c r="O20" s="47"/>
      <c r="P20" s="47"/>
      <c r="Q20" s="47"/>
      <c r="R20" s="47"/>
    </row>
  </sheetData>
  <sheetProtection formatCells="0" formatColumns="0" formatRows="0" insertColumns="0" insertRows="0" insertHyperlinks="0" deleteColumns="0" deleteRows="0"/>
  <mergeCells count="21">
    <mergeCell ref="B18:E18"/>
    <mergeCell ref="I10:R10"/>
    <mergeCell ref="B16:E16"/>
    <mergeCell ref="I11:R11"/>
    <mergeCell ref="F12:S18"/>
    <mergeCell ref="I4:R4"/>
    <mergeCell ref="D5:H5"/>
    <mergeCell ref="I5:R5"/>
    <mergeCell ref="C2:S2"/>
    <mergeCell ref="B17:E17"/>
    <mergeCell ref="D4:H4"/>
    <mergeCell ref="I9:R9"/>
    <mergeCell ref="I8:R8"/>
    <mergeCell ref="D8:H8"/>
    <mergeCell ref="D9:H9"/>
    <mergeCell ref="D10:H10"/>
    <mergeCell ref="D11:H11"/>
    <mergeCell ref="D7:H7"/>
    <mergeCell ref="I7:R7"/>
    <mergeCell ref="I6:R6"/>
    <mergeCell ref="D6:H6"/>
  </mergeCells>
  <printOptions horizontalCentered="1"/>
  <pageMargins left="0.55118110236220474" right="0" top="0.39370078740157483" bottom="0.39370078740157483" header="0" footer="0"/>
  <pageSetup paperSize="9" scale="28" orientation="landscape" horizontalDpi="4294967295" verticalDpi="4294967295" r:id="rId1"/>
  <headerFooter scaleWithDoc="0"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70"/>
  <sheetViews>
    <sheetView showGridLines="0" view="pageBreakPreview" zoomScale="20" zoomScaleNormal="20" zoomScaleSheetLayoutView="20" workbookViewId="0">
      <selection activeCell="H20" sqref="H20"/>
    </sheetView>
  </sheetViews>
  <sheetFormatPr defaultColWidth="9.140625" defaultRowHeight="50.25" customHeight="1" x14ac:dyDescent="0.25"/>
  <cols>
    <col min="1" max="1" width="4.28515625" style="14" customWidth="1"/>
    <col min="2" max="2" width="29.7109375" style="14" customWidth="1"/>
    <col min="3" max="3" width="67.5703125" style="43" customWidth="1"/>
    <col min="4" max="4" width="41" style="43" customWidth="1"/>
    <col min="5" max="5" width="254.5703125" style="43" customWidth="1"/>
    <col min="6" max="6" width="55.28515625" style="43" customWidth="1"/>
    <col min="7" max="7" width="55.140625" style="43" customWidth="1"/>
    <col min="8" max="8" width="36" style="43" customWidth="1"/>
    <col min="9" max="9" width="52.28515625" style="14" customWidth="1"/>
    <col min="10" max="10" width="32.5703125" style="14" customWidth="1"/>
    <col min="11" max="11" width="43.42578125" style="14" customWidth="1"/>
    <col min="12" max="12" width="2" style="14" customWidth="1"/>
    <col min="13" max="13" width="5" style="14" customWidth="1"/>
    <col min="14" max="14" width="16.85546875" style="14" bestFit="1" customWidth="1"/>
    <col min="15" max="16" width="13" style="14" bestFit="1" customWidth="1"/>
    <col min="17" max="16384" width="9.140625" style="14"/>
  </cols>
  <sheetData>
    <row r="1" spans="2:14" ht="23.45" customHeight="1" x14ac:dyDescent="0.3">
      <c r="B1" s="12"/>
      <c r="C1" s="13"/>
      <c r="D1" s="13"/>
      <c r="E1" s="13"/>
      <c r="F1" s="13"/>
      <c r="G1" s="13"/>
      <c r="H1" s="13"/>
      <c r="I1" s="12"/>
      <c r="J1" s="12"/>
      <c r="K1" s="12"/>
      <c r="L1" s="11"/>
      <c r="M1" s="11"/>
      <c r="N1" s="11"/>
    </row>
    <row r="2" spans="2:14" ht="173.25" customHeight="1" x14ac:dyDescent="0.25">
      <c r="B2" s="354" t="s">
        <v>54</v>
      </c>
      <c r="C2" s="354"/>
      <c r="D2" s="354"/>
      <c r="E2" s="354"/>
      <c r="F2" s="354"/>
      <c r="G2" s="354"/>
      <c r="H2" s="354"/>
      <c r="I2" s="354"/>
      <c r="J2" s="354"/>
      <c r="K2" s="354"/>
      <c r="L2" s="11"/>
      <c r="M2" s="11"/>
      <c r="N2" s="11"/>
    </row>
    <row r="3" spans="2:14" ht="93.75" customHeight="1" x14ac:dyDescent="0.25">
      <c r="B3" s="355" t="s">
        <v>116</v>
      </c>
      <c r="C3" s="355"/>
      <c r="D3" s="355"/>
      <c r="E3" s="355"/>
      <c r="F3" s="355"/>
      <c r="G3" s="355"/>
      <c r="H3" s="355"/>
      <c r="I3" s="355"/>
      <c r="J3" s="355"/>
      <c r="K3" s="355"/>
      <c r="L3" s="11"/>
      <c r="M3" s="11"/>
      <c r="N3" s="11"/>
    </row>
    <row r="4" spans="2:14" ht="149.25" customHeight="1" x14ac:dyDescent="0.25">
      <c r="B4" s="349" t="s">
        <v>18</v>
      </c>
      <c r="C4" s="347" t="s">
        <v>56</v>
      </c>
      <c r="D4" s="347"/>
      <c r="E4" s="347" t="s">
        <v>57</v>
      </c>
      <c r="F4" s="349" t="s">
        <v>58</v>
      </c>
      <c r="G4" s="349"/>
      <c r="H4" s="349" t="s">
        <v>59</v>
      </c>
      <c r="I4" s="349"/>
      <c r="J4" s="349"/>
      <c r="K4" s="349"/>
      <c r="L4" s="11"/>
      <c r="M4" s="11"/>
      <c r="N4" s="11"/>
    </row>
    <row r="5" spans="2:14" s="15" customFormat="1" ht="96.75" customHeight="1" x14ac:dyDescent="0.3">
      <c r="B5" s="349"/>
      <c r="C5" s="347"/>
      <c r="D5" s="347"/>
      <c r="E5" s="347"/>
      <c r="F5" s="193" t="s">
        <v>60</v>
      </c>
      <c r="G5" s="193" t="s">
        <v>117</v>
      </c>
      <c r="H5" s="193" t="s">
        <v>118</v>
      </c>
      <c r="I5" s="193" t="s">
        <v>119</v>
      </c>
      <c r="J5" s="193" t="s">
        <v>120</v>
      </c>
      <c r="K5" s="193" t="s">
        <v>14</v>
      </c>
      <c r="L5" s="12"/>
      <c r="M5" s="12"/>
      <c r="N5" s="12"/>
    </row>
    <row r="6" spans="2:14" s="15" customFormat="1" ht="134.25" customHeight="1" x14ac:dyDescent="0.3">
      <c r="B6" s="349" t="s">
        <v>23</v>
      </c>
      <c r="C6" s="349" t="s">
        <v>24</v>
      </c>
      <c r="D6" s="349" t="s">
        <v>121</v>
      </c>
      <c r="E6" s="71" t="s">
        <v>61</v>
      </c>
      <c r="F6" s="194" t="s">
        <v>62</v>
      </c>
      <c r="G6" s="353" t="s">
        <v>48</v>
      </c>
      <c r="H6" s="162">
        <v>0</v>
      </c>
      <c r="I6" s="162">
        <v>0</v>
      </c>
      <c r="J6" s="162">
        <v>0</v>
      </c>
      <c r="K6" s="135">
        <f>SUM(H6:J6)</f>
        <v>0</v>
      </c>
      <c r="L6" s="12"/>
      <c r="M6" s="12"/>
      <c r="N6" s="12"/>
    </row>
    <row r="7" spans="2:14" s="15" customFormat="1" ht="134.25" customHeight="1" x14ac:dyDescent="0.3">
      <c r="B7" s="349"/>
      <c r="C7" s="349"/>
      <c r="D7" s="349"/>
      <c r="E7" s="71" t="s">
        <v>63</v>
      </c>
      <c r="F7" s="194" t="s">
        <v>62</v>
      </c>
      <c r="G7" s="353"/>
      <c r="H7" s="162">
        <v>0</v>
      </c>
      <c r="I7" s="162">
        <v>0</v>
      </c>
      <c r="J7" s="162">
        <v>0</v>
      </c>
      <c r="K7" s="135">
        <f t="shared" ref="K7:K51" si="0">SUM(H7:J7)</f>
        <v>0</v>
      </c>
      <c r="L7" s="12"/>
      <c r="M7" s="12"/>
      <c r="N7" s="12"/>
    </row>
    <row r="8" spans="2:14" s="15" customFormat="1" ht="134.25" customHeight="1" x14ac:dyDescent="0.3">
      <c r="B8" s="349"/>
      <c r="C8" s="349"/>
      <c r="D8" s="349"/>
      <c r="E8" s="71" t="s">
        <v>64</v>
      </c>
      <c r="F8" s="194" t="s">
        <v>65</v>
      </c>
      <c r="G8" s="353"/>
      <c r="H8" s="162">
        <v>0</v>
      </c>
      <c r="I8" s="162">
        <v>0</v>
      </c>
      <c r="J8" s="162">
        <v>0</v>
      </c>
      <c r="K8" s="135">
        <f t="shared" si="0"/>
        <v>0</v>
      </c>
      <c r="L8" s="12"/>
      <c r="M8" s="12"/>
      <c r="N8" s="12"/>
    </row>
    <row r="9" spans="2:14" s="15" customFormat="1" ht="134.25" customHeight="1" x14ac:dyDescent="0.85">
      <c r="B9" s="349"/>
      <c r="C9" s="349"/>
      <c r="D9" s="349" t="s">
        <v>117</v>
      </c>
      <c r="E9" s="71" t="s">
        <v>122</v>
      </c>
      <c r="F9" s="353" t="s">
        <v>48</v>
      </c>
      <c r="G9" s="194" t="s">
        <v>77</v>
      </c>
      <c r="H9" s="162">
        <v>0</v>
      </c>
      <c r="I9" s="162">
        <v>0</v>
      </c>
      <c r="J9" s="162">
        <v>0</v>
      </c>
      <c r="K9" s="135">
        <f t="shared" si="0"/>
        <v>0</v>
      </c>
      <c r="L9" s="12"/>
      <c r="M9" s="12"/>
      <c r="N9" s="20"/>
    </row>
    <row r="10" spans="2:14" s="15" customFormat="1" ht="134.25" customHeight="1" x14ac:dyDescent="0.3">
      <c r="B10" s="349"/>
      <c r="C10" s="349"/>
      <c r="D10" s="349"/>
      <c r="E10" s="71" t="s">
        <v>63</v>
      </c>
      <c r="F10" s="353"/>
      <c r="G10" s="194" t="s">
        <v>77</v>
      </c>
      <c r="H10" s="162">
        <v>0</v>
      </c>
      <c r="I10" s="162">
        <v>0</v>
      </c>
      <c r="J10" s="162">
        <v>0</v>
      </c>
      <c r="K10" s="135">
        <f t="shared" si="0"/>
        <v>0</v>
      </c>
      <c r="L10" s="12"/>
      <c r="M10" s="12"/>
      <c r="N10" s="12"/>
    </row>
    <row r="11" spans="2:14" s="15" customFormat="1" ht="134.25" customHeight="1" x14ac:dyDescent="0.3">
      <c r="B11" s="349"/>
      <c r="C11" s="349"/>
      <c r="D11" s="349"/>
      <c r="E11" s="71" t="s">
        <v>64</v>
      </c>
      <c r="F11" s="353"/>
      <c r="G11" s="194" t="s">
        <v>77</v>
      </c>
      <c r="H11" s="162">
        <v>0</v>
      </c>
      <c r="I11" s="162">
        <v>0</v>
      </c>
      <c r="J11" s="162">
        <v>0</v>
      </c>
      <c r="K11" s="135">
        <f t="shared" si="0"/>
        <v>0</v>
      </c>
      <c r="L11" s="12"/>
      <c r="M11" s="12"/>
      <c r="N11" s="12"/>
    </row>
    <row r="12" spans="2:14" s="15" customFormat="1" ht="134.25" customHeight="1" x14ac:dyDescent="0.3">
      <c r="B12" s="349" t="s">
        <v>25</v>
      </c>
      <c r="C12" s="349" t="s">
        <v>26</v>
      </c>
      <c r="D12" s="349"/>
      <c r="E12" s="71" t="s">
        <v>66</v>
      </c>
      <c r="F12" s="194" t="s">
        <v>67</v>
      </c>
      <c r="G12" s="194" t="s">
        <v>67</v>
      </c>
      <c r="H12" s="162">
        <v>0</v>
      </c>
      <c r="I12" s="162">
        <v>0</v>
      </c>
      <c r="J12" s="162">
        <v>0</v>
      </c>
      <c r="K12" s="135">
        <f t="shared" si="0"/>
        <v>0</v>
      </c>
      <c r="L12" s="12"/>
      <c r="M12" s="12"/>
      <c r="N12" s="12"/>
    </row>
    <row r="13" spans="2:14" s="15" customFormat="1" ht="134.25" customHeight="1" x14ac:dyDescent="0.3">
      <c r="B13" s="349"/>
      <c r="C13" s="349"/>
      <c r="D13" s="349"/>
      <c r="E13" s="71" t="s">
        <v>68</v>
      </c>
      <c r="F13" s="194" t="s">
        <v>69</v>
      </c>
      <c r="G13" s="194" t="s">
        <v>69</v>
      </c>
      <c r="H13" s="162">
        <v>0</v>
      </c>
      <c r="I13" s="162">
        <v>0</v>
      </c>
      <c r="J13" s="162">
        <v>0</v>
      </c>
      <c r="K13" s="135">
        <f t="shared" si="0"/>
        <v>0</v>
      </c>
      <c r="L13" s="12"/>
      <c r="M13" s="12"/>
      <c r="N13" s="12"/>
    </row>
    <row r="14" spans="2:14" ht="134.25" customHeight="1" x14ac:dyDescent="0.25">
      <c r="B14" s="349"/>
      <c r="C14" s="349"/>
      <c r="D14" s="349"/>
      <c r="E14" s="71" t="s">
        <v>70</v>
      </c>
      <c r="F14" s="194" t="s">
        <v>71</v>
      </c>
      <c r="G14" s="194" t="s">
        <v>71</v>
      </c>
      <c r="H14" s="162">
        <v>1</v>
      </c>
      <c r="I14" s="162">
        <v>0</v>
      </c>
      <c r="J14" s="162">
        <v>0</v>
      </c>
      <c r="K14" s="135">
        <f t="shared" si="0"/>
        <v>1</v>
      </c>
      <c r="L14" s="11"/>
      <c r="M14" s="11"/>
      <c r="N14" s="11"/>
    </row>
    <row r="15" spans="2:14" ht="134.25" customHeight="1" x14ac:dyDescent="0.25">
      <c r="B15" s="349" t="s">
        <v>27</v>
      </c>
      <c r="C15" s="349" t="s">
        <v>28</v>
      </c>
      <c r="D15" s="349"/>
      <c r="E15" s="71" t="s">
        <v>72</v>
      </c>
      <c r="F15" s="194" t="s">
        <v>67</v>
      </c>
      <c r="G15" s="194" t="s">
        <v>67</v>
      </c>
      <c r="H15" s="162">
        <v>0</v>
      </c>
      <c r="I15" s="162">
        <v>2</v>
      </c>
      <c r="J15" s="162">
        <v>1</v>
      </c>
      <c r="K15" s="135">
        <f t="shared" si="0"/>
        <v>3</v>
      </c>
      <c r="L15" s="11"/>
      <c r="M15" s="11"/>
      <c r="N15" s="11"/>
    </row>
    <row r="16" spans="2:14" ht="134.25" customHeight="1" x14ac:dyDescent="0.25">
      <c r="B16" s="349"/>
      <c r="C16" s="349"/>
      <c r="D16" s="349"/>
      <c r="E16" s="71" t="s">
        <v>155</v>
      </c>
      <c r="F16" s="194" t="s">
        <v>74</v>
      </c>
      <c r="G16" s="194" t="s">
        <v>74</v>
      </c>
      <c r="H16" s="162">
        <v>0</v>
      </c>
      <c r="I16" s="162">
        <v>0</v>
      </c>
      <c r="J16" s="162">
        <v>0</v>
      </c>
      <c r="K16" s="135">
        <f t="shared" si="0"/>
        <v>0</v>
      </c>
      <c r="L16" s="11"/>
      <c r="M16" s="11"/>
      <c r="N16" s="11"/>
    </row>
    <row r="17" spans="2:14" ht="134.25" customHeight="1" x14ac:dyDescent="0.25">
      <c r="B17" s="349"/>
      <c r="C17" s="349"/>
      <c r="D17" s="349"/>
      <c r="E17" s="71" t="s">
        <v>156</v>
      </c>
      <c r="F17" s="194" t="s">
        <v>67</v>
      </c>
      <c r="G17" s="194" t="s">
        <v>67</v>
      </c>
      <c r="H17" s="162">
        <v>0</v>
      </c>
      <c r="I17" s="162">
        <v>0</v>
      </c>
      <c r="J17" s="162">
        <v>0</v>
      </c>
      <c r="K17" s="135">
        <f t="shared" si="0"/>
        <v>0</v>
      </c>
      <c r="L17" s="11"/>
      <c r="M17" s="11"/>
      <c r="N17" s="11"/>
    </row>
    <row r="18" spans="2:14" ht="134.25" customHeight="1" x14ac:dyDescent="0.25">
      <c r="B18" s="349"/>
      <c r="C18" s="349"/>
      <c r="D18" s="349"/>
      <c r="E18" s="71" t="s">
        <v>157</v>
      </c>
      <c r="F18" s="194" t="s">
        <v>77</v>
      </c>
      <c r="G18" s="194" t="s">
        <v>77</v>
      </c>
      <c r="H18" s="162">
        <v>0</v>
      </c>
      <c r="I18" s="162">
        <v>0</v>
      </c>
      <c r="J18" s="162">
        <v>0</v>
      </c>
      <c r="K18" s="135">
        <f t="shared" si="0"/>
        <v>0</v>
      </c>
      <c r="L18" s="11"/>
      <c r="M18" s="11"/>
      <c r="N18" s="11"/>
    </row>
    <row r="19" spans="2:14" ht="134.25" customHeight="1" x14ac:dyDescent="0.25">
      <c r="B19" s="349" t="s">
        <v>29</v>
      </c>
      <c r="C19" s="349" t="s">
        <v>30</v>
      </c>
      <c r="D19" s="349"/>
      <c r="E19" s="71" t="s">
        <v>78</v>
      </c>
      <c r="F19" s="194" t="s">
        <v>77</v>
      </c>
      <c r="G19" s="194" t="s">
        <v>77</v>
      </c>
      <c r="H19" s="162">
        <v>1</v>
      </c>
      <c r="I19" s="162">
        <v>1</v>
      </c>
      <c r="J19" s="162">
        <v>3</v>
      </c>
      <c r="K19" s="135">
        <f t="shared" si="0"/>
        <v>5</v>
      </c>
      <c r="L19" s="11"/>
      <c r="M19" s="11"/>
      <c r="N19" s="11"/>
    </row>
    <row r="20" spans="2:14" ht="134.25" customHeight="1" x14ac:dyDescent="0.25">
      <c r="B20" s="349"/>
      <c r="C20" s="349"/>
      <c r="D20" s="349"/>
      <c r="E20" s="71" t="s">
        <v>79</v>
      </c>
      <c r="F20" s="194" t="s">
        <v>67</v>
      </c>
      <c r="G20" s="194" t="s">
        <v>67</v>
      </c>
      <c r="H20" s="162">
        <v>0</v>
      </c>
      <c r="I20" s="162">
        <v>0</v>
      </c>
      <c r="J20" s="162">
        <v>0</v>
      </c>
      <c r="K20" s="135">
        <f t="shared" si="0"/>
        <v>0</v>
      </c>
      <c r="L20" s="11"/>
      <c r="M20" s="11"/>
      <c r="N20" s="11"/>
    </row>
    <row r="21" spans="2:14" ht="134.25" customHeight="1" x14ac:dyDescent="0.25">
      <c r="B21" s="349"/>
      <c r="C21" s="349"/>
      <c r="D21" s="349"/>
      <c r="E21" s="71" t="s">
        <v>80</v>
      </c>
      <c r="F21" s="194" t="s">
        <v>81</v>
      </c>
      <c r="G21" s="194" t="s">
        <v>77</v>
      </c>
      <c r="H21" s="162">
        <v>0</v>
      </c>
      <c r="I21" s="162">
        <v>0</v>
      </c>
      <c r="J21" s="162">
        <v>0</v>
      </c>
      <c r="K21" s="135">
        <f t="shared" si="0"/>
        <v>0</v>
      </c>
      <c r="L21" s="11"/>
      <c r="M21" s="11"/>
      <c r="N21" s="11"/>
    </row>
    <row r="22" spans="2:14" ht="156.75" customHeight="1" x14ac:dyDescent="0.25">
      <c r="B22" s="349" t="s">
        <v>31</v>
      </c>
      <c r="C22" s="349" t="s">
        <v>32</v>
      </c>
      <c r="D22" s="349"/>
      <c r="E22" s="71" t="s">
        <v>82</v>
      </c>
      <c r="F22" s="194" t="s">
        <v>83</v>
      </c>
      <c r="G22" s="194" t="s">
        <v>83</v>
      </c>
      <c r="H22" s="162">
        <v>10</v>
      </c>
      <c r="I22" s="162">
        <v>14</v>
      </c>
      <c r="J22" s="162">
        <v>9</v>
      </c>
      <c r="K22" s="135">
        <f t="shared" si="0"/>
        <v>33</v>
      </c>
      <c r="L22" s="11"/>
      <c r="M22" s="11"/>
      <c r="N22" s="11"/>
    </row>
    <row r="23" spans="2:14" ht="156.75" customHeight="1" x14ac:dyDescent="0.25">
      <c r="B23" s="349"/>
      <c r="C23" s="349"/>
      <c r="D23" s="349"/>
      <c r="E23" s="71" t="s">
        <v>158</v>
      </c>
      <c r="F23" s="194" t="s">
        <v>84</v>
      </c>
      <c r="G23" s="194" t="s">
        <v>84</v>
      </c>
      <c r="H23" s="162">
        <v>9</v>
      </c>
      <c r="I23" s="162">
        <v>3</v>
      </c>
      <c r="J23" s="162">
        <v>7</v>
      </c>
      <c r="K23" s="135">
        <f t="shared" si="0"/>
        <v>19</v>
      </c>
      <c r="L23" s="11"/>
      <c r="M23" s="11"/>
      <c r="N23" s="11"/>
    </row>
    <row r="24" spans="2:14" ht="156.75" customHeight="1" x14ac:dyDescent="0.25">
      <c r="B24" s="349"/>
      <c r="C24" s="349"/>
      <c r="D24" s="349"/>
      <c r="E24" s="71" t="s">
        <v>85</v>
      </c>
      <c r="F24" s="194" t="s">
        <v>84</v>
      </c>
      <c r="G24" s="194" t="s">
        <v>84</v>
      </c>
      <c r="H24" s="162">
        <v>3</v>
      </c>
      <c r="I24" s="162">
        <v>1</v>
      </c>
      <c r="J24" s="162">
        <v>0</v>
      </c>
      <c r="K24" s="135">
        <f t="shared" si="0"/>
        <v>4</v>
      </c>
      <c r="L24" s="11"/>
      <c r="M24" s="11"/>
      <c r="N24" s="11"/>
    </row>
    <row r="25" spans="2:14" ht="156.75" customHeight="1" x14ac:dyDescent="0.25">
      <c r="B25" s="349"/>
      <c r="C25" s="349"/>
      <c r="D25" s="349"/>
      <c r="E25" s="71" t="s">
        <v>86</v>
      </c>
      <c r="F25" s="194" t="s">
        <v>67</v>
      </c>
      <c r="G25" s="194" t="s">
        <v>67</v>
      </c>
      <c r="H25" s="162">
        <v>4</v>
      </c>
      <c r="I25" s="162">
        <v>3</v>
      </c>
      <c r="J25" s="162">
        <v>2</v>
      </c>
      <c r="K25" s="135">
        <f t="shared" si="0"/>
        <v>9</v>
      </c>
      <c r="L25" s="11"/>
      <c r="M25" s="11"/>
      <c r="N25" s="11"/>
    </row>
    <row r="26" spans="2:14" ht="134.25" customHeight="1" x14ac:dyDescent="0.25">
      <c r="B26" s="349" t="s">
        <v>33</v>
      </c>
      <c r="C26" s="349" t="s">
        <v>34</v>
      </c>
      <c r="D26" s="349" t="s">
        <v>121</v>
      </c>
      <c r="E26" s="71" t="s">
        <v>88</v>
      </c>
      <c r="F26" s="352" t="s">
        <v>77</v>
      </c>
      <c r="G26" s="352"/>
      <c r="H26" s="162">
        <v>0</v>
      </c>
      <c r="I26" s="162">
        <v>0</v>
      </c>
      <c r="J26" s="162">
        <v>0</v>
      </c>
      <c r="K26" s="135">
        <f t="shared" si="0"/>
        <v>0</v>
      </c>
      <c r="L26" s="11"/>
      <c r="M26" s="11"/>
      <c r="N26" s="11"/>
    </row>
    <row r="27" spans="2:14" ht="134.25" customHeight="1" x14ac:dyDescent="0.25">
      <c r="B27" s="349"/>
      <c r="C27" s="349"/>
      <c r="D27" s="349"/>
      <c r="E27" s="71" t="s">
        <v>89</v>
      </c>
      <c r="F27" s="352"/>
      <c r="G27" s="352"/>
      <c r="H27" s="162">
        <v>0</v>
      </c>
      <c r="I27" s="162">
        <v>0</v>
      </c>
      <c r="J27" s="162">
        <v>0</v>
      </c>
      <c r="K27" s="135">
        <f t="shared" si="0"/>
        <v>0</v>
      </c>
      <c r="L27" s="11"/>
      <c r="M27" s="11"/>
      <c r="N27" s="11"/>
    </row>
    <row r="28" spans="2:14" ht="134.25" customHeight="1" x14ac:dyDescent="0.25">
      <c r="B28" s="349"/>
      <c r="C28" s="349"/>
      <c r="D28" s="349"/>
      <c r="E28" s="71" t="s">
        <v>90</v>
      </c>
      <c r="F28" s="352"/>
      <c r="G28" s="352"/>
      <c r="H28" s="162">
        <v>0</v>
      </c>
      <c r="I28" s="162">
        <v>0</v>
      </c>
      <c r="J28" s="162">
        <v>0</v>
      </c>
      <c r="K28" s="135">
        <f t="shared" si="0"/>
        <v>0</v>
      </c>
      <c r="L28" s="11"/>
      <c r="M28" s="11"/>
      <c r="N28" s="11"/>
    </row>
    <row r="29" spans="2:14" ht="134.25" customHeight="1" x14ac:dyDescent="0.25">
      <c r="B29" s="349"/>
      <c r="C29" s="349"/>
      <c r="D29" s="349"/>
      <c r="E29" s="71" t="s">
        <v>91</v>
      </c>
      <c r="F29" s="352"/>
      <c r="G29" s="352"/>
      <c r="H29" s="162">
        <v>0</v>
      </c>
      <c r="I29" s="162">
        <v>0</v>
      </c>
      <c r="J29" s="162">
        <v>0</v>
      </c>
      <c r="K29" s="135">
        <f t="shared" si="0"/>
        <v>0</v>
      </c>
      <c r="L29" s="11"/>
      <c r="M29" s="11"/>
      <c r="N29" s="11"/>
    </row>
    <row r="30" spans="2:14" ht="134.25" customHeight="1" x14ac:dyDescent="0.25">
      <c r="B30" s="349"/>
      <c r="C30" s="349"/>
      <c r="D30" s="349"/>
      <c r="E30" s="71" t="s">
        <v>92</v>
      </c>
      <c r="F30" s="352"/>
      <c r="G30" s="352"/>
      <c r="H30" s="162">
        <v>0</v>
      </c>
      <c r="I30" s="162">
        <v>0</v>
      </c>
      <c r="J30" s="162">
        <v>0</v>
      </c>
      <c r="K30" s="135">
        <f t="shared" si="0"/>
        <v>0</v>
      </c>
      <c r="L30" s="11"/>
      <c r="M30" s="11"/>
      <c r="N30" s="11"/>
    </row>
    <row r="31" spans="2:14" ht="134.25" customHeight="1" x14ac:dyDescent="0.25">
      <c r="B31" s="349"/>
      <c r="C31" s="349"/>
      <c r="D31" s="349" t="s">
        <v>117</v>
      </c>
      <c r="E31" s="71" t="s">
        <v>88</v>
      </c>
      <c r="F31" s="352" t="s">
        <v>123</v>
      </c>
      <c r="G31" s="352"/>
      <c r="H31" s="162">
        <v>0</v>
      </c>
      <c r="I31" s="162">
        <v>0</v>
      </c>
      <c r="J31" s="162">
        <v>0</v>
      </c>
      <c r="K31" s="135">
        <f t="shared" si="0"/>
        <v>0</v>
      </c>
      <c r="L31" s="11"/>
      <c r="M31" s="11"/>
      <c r="N31" s="11"/>
    </row>
    <row r="32" spans="2:14" ht="134.25" customHeight="1" x14ac:dyDescent="0.25">
      <c r="B32" s="349"/>
      <c r="C32" s="349"/>
      <c r="D32" s="349"/>
      <c r="E32" s="71" t="s">
        <v>89</v>
      </c>
      <c r="F32" s="352"/>
      <c r="G32" s="352"/>
      <c r="H32" s="162">
        <v>0</v>
      </c>
      <c r="I32" s="162">
        <v>0</v>
      </c>
      <c r="J32" s="162">
        <v>0</v>
      </c>
      <c r="K32" s="135">
        <f t="shared" si="0"/>
        <v>0</v>
      </c>
      <c r="L32" s="11"/>
      <c r="M32" s="11"/>
      <c r="N32" s="11"/>
    </row>
    <row r="33" spans="2:23" ht="134.25" customHeight="1" x14ac:dyDescent="0.25">
      <c r="B33" s="349"/>
      <c r="C33" s="349"/>
      <c r="D33" s="349"/>
      <c r="E33" s="71" t="s">
        <v>90</v>
      </c>
      <c r="F33" s="352"/>
      <c r="G33" s="352"/>
      <c r="H33" s="162">
        <v>0</v>
      </c>
      <c r="I33" s="162">
        <v>0</v>
      </c>
      <c r="J33" s="162">
        <v>0</v>
      </c>
      <c r="K33" s="135">
        <f t="shared" si="0"/>
        <v>0</v>
      </c>
      <c r="L33" s="11"/>
      <c r="M33" s="11"/>
      <c r="N33" s="11"/>
    </row>
    <row r="34" spans="2:23" ht="134.25" customHeight="1" x14ac:dyDescent="0.25">
      <c r="B34" s="349"/>
      <c r="C34" s="349"/>
      <c r="D34" s="349"/>
      <c r="E34" s="71" t="s">
        <v>91</v>
      </c>
      <c r="F34" s="352"/>
      <c r="G34" s="352"/>
      <c r="H34" s="162">
        <v>0</v>
      </c>
      <c r="I34" s="162">
        <v>0</v>
      </c>
      <c r="J34" s="162">
        <v>0</v>
      </c>
      <c r="K34" s="135">
        <f t="shared" si="0"/>
        <v>0</v>
      </c>
      <c r="L34" s="11"/>
      <c r="M34" s="11"/>
      <c r="N34" s="11"/>
    </row>
    <row r="35" spans="2:23" ht="134.25" customHeight="1" x14ac:dyDescent="0.25">
      <c r="B35" s="349"/>
      <c r="C35" s="349"/>
      <c r="D35" s="349"/>
      <c r="E35" s="71" t="s">
        <v>92</v>
      </c>
      <c r="F35" s="352"/>
      <c r="G35" s="352"/>
      <c r="H35" s="162">
        <v>0</v>
      </c>
      <c r="I35" s="162">
        <v>0</v>
      </c>
      <c r="J35" s="162">
        <v>0</v>
      </c>
      <c r="K35" s="135">
        <f t="shared" si="0"/>
        <v>0</v>
      </c>
      <c r="L35" s="11"/>
      <c r="M35" s="11"/>
      <c r="N35" s="11"/>
    </row>
    <row r="36" spans="2:23" ht="149.25" customHeight="1" x14ac:dyDescent="0.25">
      <c r="B36" s="349" t="s">
        <v>93</v>
      </c>
      <c r="C36" s="349" t="s">
        <v>35</v>
      </c>
      <c r="D36" s="349"/>
      <c r="E36" s="71" t="s">
        <v>94</v>
      </c>
      <c r="F36" s="194" t="s">
        <v>95</v>
      </c>
      <c r="G36" s="194" t="s">
        <v>95</v>
      </c>
      <c r="H36" s="162">
        <v>9</v>
      </c>
      <c r="I36" s="162">
        <v>34</v>
      </c>
      <c r="J36" s="162">
        <v>8</v>
      </c>
      <c r="K36" s="135">
        <f t="shared" si="0"/>
        <v>51</v>
      </c>
      <c r="L36" s="11"/>
      <c r="M36" s="11"/>
      <c r="N36" s="11"/>
    </row>
    <row r="37" spans="2:23" ht="149.25" customHeight="1" x14ac:dyDescent="0.25">
      <c r="B37" s="349"/>
      <c r="C37" s="349"/>
      <c r="D37" s="349"/>
      <c r="E37" s="71" t="s">
        <v>96</v>
      </c>
      <c r="F37" s="194" t="s">
        <v>84</v>
      </c>
      <c r="G37" s="194" t="s">
        <v>84</v>
      </c>
      <c r="H37" s="162">
        <v>1</v>
      </c>
      <c r="I37" s="162">
        <v>4</v>
      </c>
      <c r="J37" s="162">
        <v>2</v>
      </c>
      <c r="K37" s="135">
        <f t="shared" si="0"/>
        <v>7</v>
      </c>
      <c r="L37" s="11"/>
      <c r="M37" s="11"/>
      <c r="N37" s="11"/>
    </row>
    <row r="38" spans="2:23" ht="149.25" customHeight="1" x14ac:dyDescent="0.25">
      <c r="B38" s="193" t="s">
        <v>36</v>
      </c>
      <c r="C38" s="351" t="s">
        <v>37</v>
      </c>
      <c r="D38" s="351"/>
      <c r="E38" s="71" t="s">
        <v>97</v>
      </c>
      <c r="F38" s="194" t="s">
        <v>95</v>
      </c>
      <c r="G38" s="194" t="s">
        <v>95</v>
      </c>
      <c r="H38" s="162">
        <v>0</v>
      </c>
      <c r="I38" s="162">
        <v>4</v>
      </c>
      <c r="J38" s="162">
        <v>2</v>
      </c>
      <c r="K38" s="135">
        <f t="shared" si="0"/>
        <v>6</v>
      </c>
      <c r="L38" s="11"/>
      <c r="M38" s="11"/>
      <c r="N38" s="11"/>
    </row>
    <row r="39" spans="2:23" ht="168" customHeight="1" x14ac:dyDescent="0.25">
      <c r="B39" s="349" t="s">
        <v>38</v>
      </c>
      <c r="C39" s="349" t="s">
        <v>124</v>
      </c>
      <c r="D39" s="349"/>
      <c r="E39" s="71" t="s">
        <v>98</v>
      </c>
      <c r="F39" s="194" t="s">
        <v>99</v>
      </c>
      <c r="G39" s="194" t="s">
        <v>99</v>
      </c>
      <c r="H39" s="162">
        <v>0</v>
      </c>
      <c r="I39" s="162">
        <v>0</v>
      </c>
      <c r="J39" s="162">
        <v>0</v>
      </c>
      <c r="K39" s="135">
        <f t="shared" si="0"/>
        <v>0</v>
      </c>
      <c r="L39" s="11"/>
      <c r="M39" s="11"/>
      <c r="N39" s="11"/>
    </row>
    <row r="40" spans="2:23" ht="168" customHeight="1" x14ac:dyDescent="0.25">
      <c r="B40" s="349"/>
      <c r="C40" s="349"/>
      <c r="D40" s="349"/>
      <c r="E40" s="71" t="s">
        <v>100</v>
      </c>
      <c r="F40" s="194" t="s">
        <v>53</v>
      </c>
      <c r="G40" s="194" t="s">
        <v>53</v>
      </c>
      <c r="H40" s="162">
        <v>0</v>
      </c>
      <c r="I40" s="162">
        <v>0</v>
      </c>
      <c r="J40" s="162">
        <v>0</v>
      </c>
      <c r="K40" s="135">
        <f t="shared" si="0"/>
        <v>0</v>
      </c>
      <c r="L40" s="11"/>
      <c r="M40" s="11"/>
      <c r="N40" s="11"/>
    </row>
    <row r="41" spans="2:23" ht="132" customHeight="1" x14ac:dyDescent="0.25">
      <c r="B41" s="349"/>
      <c r="C41" s="349"/>
      <c r="D41" s="349"/>
      <c r="E41" s="71" t="s">
        <v>101</v>
      </c>
      <c r="F41" s="194" t="s">
        <v>102</v>
      </c>
      <c r="G41" s="194" t="s">
        <v>102</v>
      </c>
      <c r="H41" s="162">
        <v>0</v>
      </c>
      <c r="I41" s="162">
        <v>0</v>
      </c>
      <c r="J41" s="162">
        <v>0</v>
      </c>
      <c r="K41" s="135">
        <f t="shared" si="0"/>
        <v>0</v>
      </c>
      <c r="L41" s="11"/>
      <c r="M41" s="11"/>
      <c r="N41" s="11"/>
    </row>
    <row r="42" spans="2:23" ht="153" customHeight="1" x14ac:dyDescent="0.25">
      <c r="B42" s="349" t="s">
        <v>39</v>
      </c>
      <c r="C42" s="349" t="s">
        <v>40</v>
      </c>
      <c r="D42" s="349"/>
      <c r="E42" s="71" t="s">
        <v>125</v>
      </c>
      <c r="F42" s="194" t="s">
        <v>102</v>
      </c>
      <c r="G42" s="194" t="s">
        <v>102</v>
      </c>
      <c r="H42" s="162">
        <v>0</v>
      </c>
      <c r="I42" s="162">
        <v>0</v>
      </c>
      <c r="J42" s="162">
        <v>0</v>
      </c>
      <c r="K42" s="135">
        <f t="shared" si="0"/>
        <v>0</v>
      </c>
      <c r="L42" s="11"/>
      <c r="M42" s="11"/>
      <c r="N42" s="11"/>
    </row>
    <row r="43" spans="2:23" ht="153" customHeight="1" x14ac:dyDescent="0.25">
      <c r="B43" s="349"/>
      <c r="C43" s="349"/>
      <c r="D43" s="349"/>
      <c r="E43" s="71" t="s">
        <v>104</v>
      </c>
      <c r="F43" s="194" t="s">
        <v>102</v>
      </c>
      <c r="G43" s="194" t="s">
        <v>102</v>
      </c>
      <c r="H43" s="162">
        <v>0</v>
      </c>
      <c r="I43" s="162">
        <v>0</v>
      </c>
      <c r="J43" s="162">
        <v>0</v>
      </c>
      <c r="K43" s="135">
        <f t="shared" si="0"/>
        <v>0</v>
      </c>
      <c r="L43" s="11"/>
      <c r="M43" s="11"/>
      <c r="N43" s="11"/>
    </row>
    <row r="44" spans="2:23" ht="153" customHeight="1" x14ac:dyDescent="0.25">
      <c r="B44" s="349" t="s">
        <v>41</v>
      </c>
      <c r="C44" s="349" t="s">
        <v>42</v>
      </c>
      <c r="D44" s="349"/>
      <c r="E44" s="71" t="s">
        <v>105</v>
      </c>
      <c r="F44" s="194" t="s">
        <v>67</v>
      </c>
      <c r="G44" s="194" t="s">
        <v>67</v>
      </c>
      <c r="H44" s="162">
        <v>0</v>
      </c>
      <c r="I44" s="162">
        <v>0</v>
      </c>
      <c r="J44" s="162">
        <v>1</v>
      </c>
      <c r="K44" s="135">
        <f t="shared" si="0"/>
        <v>1</v>
      </c>
      <c r="L44" s="11"/>
      <c r="M44" s="11"/>
      <c r="N44" s="11"/>
    </row>
    <row r="45" spans="2:23" ht="153" customHeight="1" x14ac:dyDescent="0.25">
      <c r="B45" s="349"/>
      <c r="C45" s="349"/>
      <c r="D45" s="349"/>
      <c r="E45" s="71" t="s">
        <v>106</v>
      </c>
      <c r="F45" s="194" t="s">
        <v>67</v>
      </c>
      <c r="G45" s="194" t="s">
        <v>67</v>
      </c>
      <c r="H45" s="162">
        <v>0</v>
      </c>
      <c r="I45" s="162">
        <v>0</v>
      </c>
      <c r="J45" s="162">
        <v>0</v>
      </c>
      <c r="K45" s="135">
        <f t="shared" si="0"/>
        <v>0</v>
      </c>
      <c r="L45" s="11"/>
      <c r="M45" s="11"/>
      <c r="N45" s="11"/>
    </row>
    <row r="46" spans="2:23" ht="141" customHeight="1" x14ac:dyDescent="0.25">
      <c r="B46" s="349" t="s">
        <v>43</v>
      </c>
      <c r="C46" s="349" t="s">
        <v>44</v>
      </c>
      <c r="D46" s="349"/>
      <c r="E46" s="71" t="s">
        <v>107</v>
      </c>
      <c r="F46" s="194" t="s">
        <v>108</v>
      </c>
      <c r="G46" s="194" t="s">
        <v>108</v>
      </c>
      <c r="H46" s="162">
        <v>0</v>
      </c>
      <c r="I46" s="162">
        <v>0</v>
      </c>
      <c r="J46" s="162">
        <v>0</v>
      </c>
      <c r="K46" s="135">
        <f t="shared" si="0"/>
        <v>0</v>
      </c>
      <c r="L46" s="11"/>
      <c r="M46" s="11"/>
      <c r="N46" s="11"/>
    </row>
    <row r="47" spans="2:23" ht="141" customHeight="1" x14ac:dyDescent="0.25">
      <c r="B47" s="349"/>
      <c r="C47" s="349"/>
      <c r="D47" s="349"/>
      <c r="E47" s="71" t="s">
        <v>109</v>
      </c>
      <c r="F47" s="194" t="s">
        <v>110</v>
      </c>
      <c r="G47" s="194" t="s">
        <v>110</v>
      </c>
      <c r="H47" s="162">
        <v>0</v>
      </c>
      <c r="I47" s="162">
        <v>0</v>
      </c>
      <c r="J47" s="162">
        <v>0</v>
      </c>
      <c r="K47" s="135">
        <f t="shared" si="0"/>
        <v>0</v>
      </c>
      <c r="L47" s="11"/>
      <c r="M47" s="11"/>
      <c r="N47" s="11"/>
      <c r="W47" s="14" t="s">
        <v>150</v>
      </c>
    </row>
    <row r="48" spans="2:23" ht="141" customHeight="1" x14ac:dyDescent="0.25">
      <c r="B48" s="349" t="s">
        <v>45</v>
      </c>
      <c r="C48" s="349" t="s">
        <v>126</v>
      </c>
      <c r="D48" s="349"/>
      <c r="E48" s="71" t="s">
        <v>112</v>
      </c>
      <c r="F48" s="194" t="s">
        <v>95</v>
      </c>
      <c r="G48" s="194" t="s">
        <v>95</v>
      </c>
      <c r="H48" s="162">
        <v>0</v>
      </c>
      <c r="I48" s="162">
        <v>0</v>
      </c>
      <c r="J48" s="162">
        <v>0</v>
      </c>
      <c r="K48" s="135">
        <f t="shared" si="0"/>
        <v>0</v>
      </c>
      <c r="L48" s="11"/>
      <c r="M48" s="11"/>
      <c r="N48" s="11"/>
    </row>
    <row r="49" spans="2:14" ht="114" customHeight="1" x14ac:dyDescent="0.25">
      <c r="B49" s="349"/>
      <c r="C49" s="349"/>
      <c r="D49" s="349"/>
      <c r="E49" s="71" t="s">
        <v>113</v>
      </c>
      <c r="F49" s="194" t="s">
        <v>84</v>
      </c>
      <c r="G49" s="194" t="s">
        <v>84</v>
      </c>
      <c r="H49" s="162">
        <v>0</v>
      </c>
      <c r="I49" s="162">
        <v>0</v>
      </c>
      <c r="J49" s="162">
        <v>0</v>
      </c>
      <c r="K49" s="135">
        <f t="shared" si="0"/>
        <v>0</v>
      </c>
      <c r="L49" s="11"/>
      <c r="M49" s="11"/>
      <c r="N49" s="11"/>
    </row>
    <row r="50" spans="2:14" ht="192" customHeight="1" x14ac:dyDescent="0.25">
      <c r="B50" s="193" t="s">
        <v>46</v>
      </c>
      <c r="C50" s="349" t="s">
        <v>47</v>
      </c>
      <c r="D50" s="349"/>
      <c r="E50" s="71" t="s">
        <v>114</v>
      </c>
      <c r="F50" s="194" t="s">
        <v>67</v>
      </c>
      <c r="G50" s="194" t="s">
        <v>67</v>
      </c>
      <c r="H50" s="162">
        <v>2</v>
      </c>
      <c r="I50" s="162">
        <v>4</v>
      </c>
      <c r="J50" s="162">
        <v>3</v>
      </c>
      <c r="K50" s="135">
        <f t="shared" si="0"/>
        <v>9</v>
      </c>
      <c r="L50" s="11"/>
      <c r="M50" s="11"/>
      <c r="N50" s="11"/>
    </row>
    <row r="51" spans="2:14" s="16" customFormat="1" ht="121.5" customHeight="1" x14ac:dyDescent="0.85">
      <c r="B51" s="350" t="s">
        <v>115</v>
      </c>
      <c r="C51" s="350"/>
      <c r="D51" s="350"/>
      <c r="E51" s="350"/>
      <c r="F51" s="350"/>
      <c r="G51" s="350"/>
      <c r="H51" s="195">
        <f>SUM(H6:H50)</f>
        <v>40</v>
      </c>
      <c r="I51" s="195">
        <f t="shared" ref="I51:J51" si="1">SUM(I6:I50)</f>
        <v>70</v>
      </c>
      <c r="J51" s="195">
        <f t="shared" si="1"/>
        <v>38</v>
      </c>
      <c r="K51" s="135">
        <f t="shared" si="0"/>
        <v>148</v>
      </c>
      <c r="L51" s="20"/>
      <c r="M51" s="20"/>
      <c r="N51" s="20"/>
    </row>
    <row r="52" spans="2:14" ht="7.5" hidden="1" customHeight="1" x14ac:dyDescent="0.25">
      <c r="B52" s="45"/>
      <c r="C52" s="45"/>
      <c r="D52" s="45"/>
      <c r="E52" s="45"/>
      <c r="F52" s="45"/>
      <c r="G52" s="45"/>
      <c r="H52" s="45"/>
      <c r="I52" s="45"/>
      <c r="J52" s="45"/>
      <c r="K52" s="45"/>
      <c r="L52" s="11"/>
      <c r="M52" s="11"/>
      <c r="N52" s="11"/>
    </row>
    <row r="53" spans="2:14" ht="50.25" hidden="1" customHeight="1" x14ac:dyDescent="0.25">
      <c r="B53" s="45"/>
      <c r="C53" s="45"/>
      <c r="D53" s="45"/>
      <c r="E53" s="45"/>
      <c r="F53" s="45"/>
      <c r="G53" s="45"/>
      <c r="H53" s="45"/>
      <c r="I53" s="45"/>
      <c r="J53" s="45"/>
      <c r="K53" s="45"/>
      <c r="L53" s="11"/>
      <c r="M53" s="11"/>
      <c r="N53" s="11"/>
    </row>
    <row r="54" spans="2:14" ht="50.25" customHeight="1" x14ac:dyDescent="0.25">
      <c r="B54" s="45"/>
      <c r="C54" s="45"/>
      <c r="D54" s="45"/>
      <c r="E54" s="45"/>
      <c r="F54" s="45"/>
      <c r="G54" s="45"/>
      <c r="H54" s="45"/>
      <c r="I54" s="45"/>
      <c r="J54" s="45"/>
      <c r="K54" s="45"/>
      <c r="L54" s="11"/>
      <c r="M54" s="11"/>
      <c r="N54" s="11"/>
    </row>
    <row r="65" spans="10:14" ht="50.25" customHeight="1" x14ac:dyDescent="0.25">
      <c r="N65" s="14">
        <f>J44+BRAZ!K516</f>
        <v>1</v>
      </c>
    </row>
    <row r="70" spans="10:14" ht="50.25" customHeight="1" x14ac:dyDescent="0.25">
      <c r="J70" s="14">
        <f>K51+BMAZ!J44+CTAZ!J51</f>
        <v>1336</v>
      </c>
    </row>
  </sheetData>
  <mergeCells count="42">
    <mergeCell ref="B2:K2"/>
    <mergeCell ref="B3:K3"/>
    <mergeCell ref="B4:B5"/>
    <mergeCell ref="C4:D5"/>
    <mergeCell ref="E4:E5"/>
    <mergeCell ref="F4:G4"/>
    <mergeCell ref="H4:K4"/>
    <mergeCell ref="B6:B11"/>
    <mergeCell ref="C6:C11"/>
    <mergeCell ref="D6:D8"/>
    <mergeCell ref="G6:G8"/>
    <mergeCell ref="D9:D11"/>
    <mergeCell ref="F9:F11"/>
    <mergeCell ref="F26:G30"/>
    <mergeCell ref="D31:D35"/>
    <mergeCell ref="F31:G35"/>
    <mergeCell ref="B12:B14"/>
    <mergeCell ref="C12:D14"/>
    <mergeCell ref="B15:B18"/>
    <mergeCell ref="C15:D18"/>
    <mergeCell ref="B19:B21"/>
    <mergeCell ref="C19:D21"/>
    <mergeCell ref="B42:B43"/>
    <mergeCell ref="C42:D43"/>
    <mergeCell ref="B22:B25"/>
    <mergeCell ref="C22:D25"/>
    <mergeCell ref="B26:B35"/>
    <mergeCell ref="C26:C35"/>
    <mergeCell ref="D26:D30"/>
    <mergeCell ref="B36:B37"/>
    <mergeCell ref="C36:D37"/>
    <mergeCell ref="C38:D38"/>
    <mergeCell ref="B39:B41"/>
    <mergeCell ref="C39:D41"/>
    <mergeCell ref="C50:D50"/>
    <mergeCell ref="B51:G51"/>
    <mergeCell ref="B44:B45"/>
    <mergeCell ref="C44:D45"/>
    <mergeCell ref="B46:B47"/>
    <mergeCell ref="C46:D47"/>
    <mergeCell ref="B48:B49"/>
    <mergeCell ref="C48:D49"/>
  </mergeCells>
  <printOptions horizontalCentered="1"/>
  <pageMargins left="0.47244094488188981" right="0" top="0.31496062992125984" bottom="0" header="0" footer="0"/>
  <pageSetup paperSize="9" scale="20" firstPageNumber="12" fitToHeight="3" orientation="landscape" useFirstPageNumber="1" r:id="rId1"/>
  <headerFooter differentFirst="1">
    <oddFooter>&amp;R&amp;48&amp;P</oddFooter>
  </headerFooter>
  <rowBreaks count="2" manualBreakCount="2">
    <brk id="21" min="1" max="10" man="1"/>
    <brk id="38" min="1" max="1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showGridLines="0" view="pageBreakPreview" zoomScale="23" zoomScaleNormal="23" zoomScaleSheetLayoutView="23" workbookViewId="0">
      <selection activeCell="H29" sqref="H29"/>
    </sheetView>
  </sheetViews>
  <sheetFormatPr defaultColWidth="9.140625" defaultRowHeight="50.25" customHeight="1" x14ac:dyDescent="0.25"/>
  <cols>
    <col min="1" max="1" width="6" style="56" customWidth="1"/>
    <col min="2" max="2" width="30.85546875" style="56" customWidth="1"/>
    <col min="3" max="3" width="53.5703125" style="63" customWidth="1"/>
    <col min="4" max="4" width="43" style="63" customWidth="1"/>
    <col min="5" max="5" width="190.7109375" style="63" customWidth="1"/>
    <col min="6" max="6" width="38.85546875" style="63" customWidth="1"/>
    <col min="7" max="7" width="41.28515625" style="63" customWidth="1"/>
    <col min="8" max="8" width="37.28515625" style="63" customWidth="1"/>
    <col min="9" max="9" width="44" style="56" customWidth="1"/>
    <col min="10" max="10" width="29.42578125" style="56" customWidth="1"/>
    <col min="11" max="11" width="21.85546875" style="56" bestFit="1" customWidth="1"/>
    <col min="12" max="12" width="16.85546875" style="56" bestFit="1" customWidth="1"/>
    <col min="13" max="15" width="9.140625" style="56"/>
    <col min="16" max="16" width="17.28515625" style="56" bestFit="1" customWidth="1"/>
    <col min="17" max="16384" width="9.140625" style="56"/>
  </cols>
  <sheetData>
    <row r="1" spans="1:12" ht="34.5" customHeight="1" x14ac:dyDescent="0.3">
      <c r="B1" s="57"/>
      <c r="C1" s="58"/>
      <c r="D1" s="58"/>
      <c r="E1" s="58"/>
      <c r="F1" s="58"/>
      <c r="G1" s="58"/>
      <c r="H1" s="58"/>
      <c r="I1" s="57"/>
      <c r="J1" s="57"/>
    </row>
    <row r="2" spans="1:12" ht="147" customHeight="1" x14ac:dyDescent="0.25">
      <c r="A2" s="59"/>
      <c r="B2" s="361" t="s">
        <v>4</v>
      </c>
      <c r="C2" s="361"/>
      <c r="D2" s="361"/>
      <c r="E2" s="361"/>
      <c r="F2" s="361"/>
      <c r="G2" s="361"/>
      <c r="H2" s="361"/>
      <c r="I2" s="361"/>
      <c r="J2" s="361"/>
    </row>
    <row r="3" spans="1:12" ht="69.75" customHeight="1" x14ac:dyDescent="0.25">
      <c r="A3" s="60"/>
      <c r="B3" s="357" t="s">
        <v>127</v>
      </c>
      <c r="C3" s="357"/>
      <c r="D3" s="357"/>
      <c r="E3" s="357"/>
      <c r="F3" s="357"/>
      <c r="G3" s="357"/>
      <c r="H3" s="357"/>
      <c r="I3" s="357"/>
      <c r="J3" s="357"/>
    </row>
    <row r="4" spans="1:12" ht="110.25" customHeight="1" x14ac:dyDescent="0.25">
      <c r="A4" s="60"/>
      <c r="B4" s="356" t="s">
        <v>18</v>
      </c>
      <c r="C4" s="357" t="s">
        <v>56</v>
      </c>
      <c r="D4" s="357"/>
      <c r="E4" s="357" t="s">
        <v>57</v>
      </c>
      <c r="F4" s="356" t="s">
        <v>58</v>
      </c>
      <c r="G4" s="356"/>
      <c r="H4" s="356" t="s">
        <v>59</v>
      </c>
      <c r="I4" s="356"/>
      <c r="J4" s="356"/>
    </row>
    <row r="5" spans="1:12" s="57" customFormat="1" ht="98.45" customHeight="1" x14ac:dyDescent="0.3">
      <c r="B5" s="356"/>
      <c r="C5" s="357"/>
      <c r="D5" s="357"/>
      <c r="E5" s="357"/>
      <c r="F5" s="196" t="s">
        <v>60</v>
      </c>
      <c r="G5" s="196" t="s">
        <v>117</v>
      </c>
      <c r="H5" s="196" t="s">
        <v>187</v>
      </c>
      <c r="I5" s="196" t="s">
        <v>188</v>
      </c>
      <c r="J5" s="196" t="s">
        <v>14</v>
      </c>
    </row>
    <row r="6" spans="1:12" s="57" customFormat="1" ht="135.75" customHeight="1" x14ac:dyDescent="0.3">
      <c r="B6" s="356" t="s">
        <v>23</v>
      </c>
      <c r="C6" s="356" t="s">
        <v>24</v>
      </c>
      <c r="D6" s="356" t="s">
        <v>121</v>
      </c>
      <c r="E6" s="72" t="s">
        <v>61</v>
      </c>
      <c r="F6" s="197" t="s">
        <v>62</v>
      </c>
      <c r="G6" s="360" t="s">
        <v>48</v>
      </c>
      <c r="H6" s="167">
        <v>0</v>
      </c>
      <c r="I6" s="167">
        <v>0</v>
      </c>
      <c r="J6" s="168">
        <f t="shared" ref="J6:J50" si="0">SUM(H6:I6)</f>
        <v>0</v>
      </c>
    </row>
    <row r="7" spans="1:12" s="57" customFormat="1" ht="150.75" customHeight="1" x14ac:dyDescent="0.3">
      <c r="B7" s="356"/>
      <c r="C7" s="356"/>
      <c r="D7" s="356"/>
      <c r="E7" s="72" t="s">
        <v>63</v>
      </c>
      <c r="F7" s="197" t="s">
        <v>62</v>
      </c>
      <c r="G7" s="360"/>
      <c r="H7" s="167">
        <v>0</v>
      </c>
      <c r="I7" s="167">
        <v>0</v>
      </c>
      <c r="J7" s="168">
        <f t="shared" si="0"/>
        <v>0</v>
      </c>
    </row>
    <row r="8" spans="1:12" s="57" customFormat="1" ht="75" customHeight="1" x14ac:dyDescent="0.3">
      <c r="B8" s="356"/>
      <c r="C8" s="356"/>
      <c r="D8" s="356"/>
      <c r="E8" s="72" t="s">
        <v>64</v>
      </c>
      <c r="F8" s="197" t="s">
        <v>65</v>
      </c>
      <c r="G8" s="360"/>
      <c r="H8" s="167">
        <v>0</v>
      </c>
      <c r="I8" s="167">
        <v>0</v>
      </c>
      <c r="J8" s="168">
        <f t="shared" si="0"/>
        <v>0</v>
      </c>
    </row>
    <row r="9" spans="1:12" s="57" customFormat="1" ht="129.75" customHeight="1" x14ac:dyDescent="0.5">
      <c r="B9" s="356"/>
      <c r="C9" s="356"/>
      <c r="D9" s="356" t="s">
        <v>117</v>
      </c>
      <c r="E9" s="72" t="s">
        <v>61</v>
      </c>
      <c r="F9" s="360" t="s">
        <v>48</v>
      </c>
      <c r="G9" s="197" t="s">
        <v>77</v>
      </c>
      <c r="H9" s="167">
        <v>0</v>
      </c>
      <c r="I9" s="167">
        <v>0</v>
      </c>
      <c r="J9" s="168">
        <f t="shared" si="0"/>
        <v>0</v>
      </c>
      <c r="L9" s="61"/>
    </row>
    <row r="10" spans="1:12" s="57" customFormat="1" ht="96.75" customHeight="1" x14ac:dyDescent="0.5">
      <c r="B10" s="356"/>
      <c r="C10" s="356"/>
      <c r="D10" s="356"/>
      <c r="E10" s="72" t="s">
        <v>63</v>
      </c>
      <c r="F10" s="360"/>
      <c r="G10" s="197" t="s">
        <v>77</v>
      </c>
      <c r="H10" s="167">
        <v>0</v>
      </c>
      <c r="I10" s="167">
        <v>0</v>
      </c>
      <c r="J10" s="168">
        <f t="shared" si="0"/>
        <v>0</v>
      </c>
      <c r="L10" s="61"/>
    </row>
    <row r="11" spans="1:12" s="57" customFormat="1" ht="77.25" customHeight="1" x14ac:dyDescent="0.5">
      <c r="B11" s="356"/>
      <c r="C11" s="356"/>
      <c r="D11" s="356"/>
      <c r="E11" s="72" t="s">
        <v>64</v>
      </c>
      <c r="F11" s="360"/>
      <c r="G11" s="197" t="s">
        <v>77</v>
      </c>
      <c r="H11" s="167">
        <v>0</v>
      </c>
      <c r="I11" s="167">
        <v>0</v>
      </c>
      <c r="J11" s="168">
        <f t="shared" si="0"/>
        <v>0</v>
      </c>
      <c r="L11" s="61"/>
    </row>
    <row r="12" spans="1:12" s="57" customFormat="1" ht="120" customHeight="1" x14ac:dyDescent="0.5">
      <c r="B12" s="356" t="s">
        <v>25</v>
      </c>
      <c r="C12" s="356" t="s">
        <v>26</v>
      </c>
      <c r="D12" s="356"/>
      <c r="E12" s="72" t="s">
        <v>66</v>
      </c>
      <c r="F12" s="197" t="s">
        <v>67</v>
      </c>
      <c r="G12" s="197" t="s">
        <v>67</v>
      </c>
      <c r="H12" s="167">
        <v>0</v>
      </c>
      <c r="I12" s="167">
        <v>0</v>
      </c>
      <c r="J12" s="168">
        <f t="shared" si="0"/>
        <v>0</v>
      </c>
      <c r="L12" s="61"/>
    </row>
    <row r="13" spans="1:12" s="57" customFormat="1" ht="96.75" customHeight="1" x14ac:dyDescent="0.5">
      <c r="B13" s="356"/>
      <c r="C13" s="356"/>
      <c r="D13" s="356"/>
      <c r="E13" s="72" t="s">
        <v>68</v>
      </c>
      <c r="F13" s="197" t="s">
        <v>69</v>
      </c>
      <c r="G13" s="197" t="s">
        <v>69</v>
      </c>
      <c r="H13" s="167">
        <v>0</v>
      </c>
      <c r="I13" s="167">
        <v>0</v>
      </c>
      <c r="J13" s="168">
        <f t="shared" si="0"/>
        <v>0</v>
      </c>
      <c r="L13" s="61"/>
    </row>
    <row r="14" spans="1:12" ht="79.5" customHeight="1" x14ac:dyDescent="0.5">
      <c r="B14" s="356"/>
      <c r="C14" s="356"/>
      <c r="D14" s="356"/>
      <c r="E14" s="72" t="s">
        <v>70</v>
      </c>
      <c r="F14" s="197" t="s">
        <v>71</v>
      </c>
      <c r="G14" s="197" t="s">
        <v>71</v>
      </c>
      <c r="H14" s="167">
        <v>0</v>
      </c>
      <c r="I14" s="167">
        <v>0</v>
      </c>
      <c r="J14" s="168">
        <f t="shared" si="0"/>
        <v>0</v>
      </c>
      <c r="L14" s="61"/>
    </row>
    <row r="15" spans="1:12" ht="75" customHeight="1" x14ac:dyDescent="0.5">
      <c r="B15" s="356" t="s">
        <v>27</v>
      </c>
      <c r="C15" s="356" t="s">
        <v>28</v>
      </c>
      <c r="D15" s="356"/>
      <c r="E15" s="72" t="s">
        <v>72</v>
      </c>
      <c r="F15" s="197" t="s">
        <v>67</v>
      </c>
      <c r="G15" s="197" t="s">
        <v>67</v>
      </c>
      <c r="H15" s="167">
        <v>0</v>
      </c>
      <c r="I15" s="167">
        <v>1</v>
      </c>
      <c r="J15" s="168">
        <f t="shared" si="0"/>
        <v>1</v>
      </c>
      <c r="L15" s="61"/>
    </row>
    <row r="16" spans="1:12" ht="71.25" customHeight="1" x14ac:dyDescent="0.5">
      <c r="B16" s="356"/>
      <c r="C16" s="356"/>
      <c r="D16" s="356"/>
      <c r="E16" s="72" t="s">
        <v>73</v>
      </c>
      <c r="F16" s="197" t="s">
        <v>74</v>
      </c>
      <c r="G16" s="197" t="s">
        <v>74</v>
      </c>
      <c r="H16" s="167">
        <v>0</v>
      </c>
      <c r="I16" s="167">
        <v>0</v>
      </c>
      <c r="J16" s="168">
        <f t="shared" si="0"/>
        <v>0</v>
      </c>
      <c r="L16" s="61"/>
    </row>
    <row r="17" spans="2:25" ht="75.75" customHeight="1" x14ac:dyDescent="0.5">
      <c r="B17" s="356"/>
      <c r="C17" s="356"/>
      <c r="D17" s="356"/>
      <c r="E17" s="72" t="s">
        <v>75</v>
      </c>
      <c r="F17" s="197" t="s">
        <v>67</v>
      </c>
      <c r="G17" s="197" t="s">
        <v>67</v>
      </c>
      <c r="H17" s="167">
        <v>0</v>
      </c>
      <c r="I17" s="167">
        <v>0</v>
      </c>
      <c r="J17" s="168">
        <f t="shared" si="0"/>
        <v>0</v>
      </c>
      <c r="L17" s="61"/>
    </row>
    <row r="18" spans="2:25" ht="64.5" customHeight="1" x14ac:dyDescent="0.5">
      <c r="B18" s="356"/>
      <c r="C18" s="356"/>
      <c r="D18" s="356"/>
      <c r="E18" s="72" t="s">
        <v>76</v>
      </c>
      <c r="F18" s="197" t="s">
        <v>77</v>
      </c>
      <c r="G18" s="197" t="s">
        <v>77</v>
      </c>
      <c r="H18" s="167">
        <v>0</v>
      </c>
      <c r="I18" s="167">
        <v>0</v>
      </c>
      <c r="J18" s="168">
        <f t="shared" si="0"/>
        <v>0</v>
      </c>
      <c r="L18" s="61"/>
    </row>
    <row r="19" spans="2:25" ht="105.75" customHeight="1" x14ac:dyDescent="0.5">
      <c r="B19" s="356" t="s">
        <v>29</v>
      </c>
      <c r="C19" s="356" t="s">
        <v>30</v>
      </c>
      <c r="D19" s="356"/>
      <c r="E19" s="72" t="s">
        <v>78</v>
      </c>
      <c r="F19" s="197" t="s">
        <v>77</v>
      </c>
      <c r="G19" s="197" t="s">
        <v>77</v>
      </c>
      <c r="H19" s="167">
        <v>0</v>
      </c>
      <c r="I19" s="167">
        <v>0</v>
      </c>
      <c r="J19" s="168">
        <f t="shared" si="0"/>
        <v>0</v>
      </c>
      <c r="L19" s="61"/>
    </row>
    <row r="20" spans="2:25" ht="96.75" customHeight="1" x14ac:dyDescent="0.5">
      <c r="B20" s="356"/>
      <c r="C20" s="356"/>
      <c r="D20" s="356"/>
      <c r="E20" s="72" t="s">
        <v>79</v>
      </c>
      <c r="F20" s="197" t="s">
        <v>67</v>
      </c>
      <c r="G20" s="197" t="s">
        <v>67</v>
      </c>
      <c r="H20" s="167">
        <v>0</v>
      </c>
      <c r="I20" s="167">
        <v>1</v>
      </c>
      <c r="J20" s="168">
        <f t="shared" si="0"/>
        <v>1</v>
      </c>
      <c r="L20" s="61"/>
    </row>
    <row r="21" spans="2:25" ht="120.75" customHeight="1" x14ac:dyDescent="0.5">
      <c r="B21" s="356"/>
      <c r="C21" s="356"/>
      <c r="D21" s="356"/>
      <c r="E21" s="72" t="s">
        <v>80</v>
      </c>
      <c r="F21" s="197" t="s">
        <v>81</v>
      </c>
      <c r="G21" s="197" t="s">
        <v>77</v>
      </c>
      <c r="H21" s="167">
        <v>0</v>
      </c>
      <c r="I21" s="167">
        <v>0</v>
      </c>
      <c r="J21" s="168">
        <f t="shared" si="0"/>
        <v>0</v>
      </c>
      <c r="L21" s="61"/>
    </row>
    <row r="22" spans="2:25" ht="96.75" customHeight="1" x14ac:dyDescent="0.5">
      <c r="B22" s="356" t="s">
        <v>31</v>
      </c>
      <c r="C22" s="356" t="s">
        <v>32</v>
      </c>
      <c r="D22" s="356"/>
      <c r="E22" s="72" t="s">
        <v>82</v>
      </c>
      <c r="F22" s="197" t="s">
        <v>83</v>
      </c>
      <c r="G22" s="197" t="s">
        <v>83</v>
      </c>
      <c r="H22" s="167">
        <v>25</v>
      </c>
      <c r="I22" s="167">
        <v>12</v>
      </c>
      <c r="J22" s="168">
        <f t="shared" si="0"/>
        <v>37</v>
      </c>
      <c r="L22" s="61"/>
    </row>
    <row r="23" spans="2:25" ht="96.75" customHeight="1" x14ac:dyDescent="0.5">
      <c r="B23" s="356"/>
      <c r="C23" s="356"/>
      <c r="D23" s="356"/>
      <c r="E23" s="72" t="s">
        <v>158</v>
      </c>
      <c r="F23" s="197" t="s">
        <v>84</v>
      </c>
      <c r="G23" s="197" t="s">
        <v>84</v>
      </c>
      <c r="H23" s="167">
        <v>11</v>
      </c>
      <c r="I23" s="167">
        <v>8</v>
      </c>
      <c r="J23" s="168">
        <f t="shared" si="0"/>
        <v>19</v>
      </c>
      <c r="L23" s="61"/>
    </row>
    <row r="24" spans="2:25" ht="96.75" customHeight="1" x14ac:dyDescent="0.5">
      <c r="B24" s="356"/>
      <c r="C24" s="356"/>
      <c r="D24" s="356"/>
      <c r="E24" s="72" t="s">
        <v>85</v>
      </c>
      <c r="F24" s="197" t="s">
        <v>84</v>
      </c>
      <c r="G24" s="197" t="s">
        <v>84</v>
      </c>
      <c r="H24" s="167">
        <v>5</v>
      </c>
      <c r="I24" s="167">
        <v>5</v>
      </c>
      <c r="J24" s="168">
        <f t="shared" si="0"/>
        <v>10</v>
      </c>
      <c r="L24" s="61"/>
    </row>
    <row r="25" spans="2:25" ht="96.75" customHeight="1" x14ac:dyDescent="0.5">
      <c r="B25" s="356"/>
      <c r="C25" s="356"/>
      <c r="D25" s="356"/>
      <c r="E25" s="72" t="s">
        <v>86</v>
      </c>
      <c r="F25" s="197" t="s">
        <v>67</v>
      </c>
      <c r="G25" s="197" t="s">
        <v>67</v>
      </c>
      <c r="H25" s="167">
        <v>1</v>
      </c>
      <c r="I25" s="167">
        <v>3</v>
      </c>
      <c r="J25" s="168">
        <f t="shared" si="0"/>
        <v>4</v>
      </c>
      <c r="L25" s="61"/>
    </row>
    <row r="26" spans="2:25" ht="84" customHeight="1" x14ac:dyDescent="0.5">
      <c r="B26" s="356" t="s">
        <v>33</v>
      </c>
      <c r="C26" s="356" t="s">
        <v>34</v>
      </c>
      <c r="D26" s="356" t="s">
        <v>121</v>
      </c>
      <c r="E26" s="72" t="s">
        <v>88</v>
      </c>
      <c r="F26" s="359" t="s">
        <v>77</v>
      </c>
      <c r="G26" s="359"/>
      <c r="H26" s="167">
        <v>0</v>
      </c>
      <c r="I26" s="167">
        <v>0</v>
      </c>
      <c r="J26" s="168">
        <f t="shared" si="0"/>
        <v>0</v>
      </c>
      <c r="L26" s="61"/>
    </row>
    <row r="27" spans="2:25" ht="84" customHeight="1" x14ac:dyDescent="0.5">
      <c r="B27" s="356"/>
      <c r="C27" s="356"/>
      <c r="D27" s="356"/>
      <c r="E27" s="72" t="s">
        <v>89</v>
      </c>
      <c r="F27" s="359"/>
      <c r="G27" s="359"/>
      <c r="H27" s="167">
        <v>0</v>
      </c>
      <c r="I27" s="167">
        <v>0</v>
      </c>
      <c r="J27" s="168">
        <f t="shared" si="0"/>
        <v>0</v>
      </c>
      <c r="L27" s="61"/>
    </row>
    <row r="28" spans="2:25" ht="84" customHeight="1" x14ac:dyDescent="0.5">
      <c r="B28" s="356"/>
      <c r="C28" s="356"/>
      <c r="D28" s="356"/>
      <c r="E28" s="72" t="s">
        <v>90</v>
      </c>
      <c r="F28" s="359"/>
      <c r="G28" s="359"/>
      <c r="H28" s="167">
        <v>0</v>
      </c>
      <c r="I28" s="167">
        <v>0</v>
      </c>
      <c r="J28" s="168">
        <f t="shared" si="0"/>
        <v>0</v>
      </c>
      <c r="L28" s="61"/>
    </row>
    <row r="29" spans="2:25" ht="84" customHeight="1" x14ac:dyDescent="0.5">
      <c r="B29" s="356"/>
      <c r="C29" s="356"/>
      <c r="D29" s="356"/>
      <c r="E29" s="72" t="s">
        <v>91</v>
      </c>
      <c r="F29" s="359"/>
      <c r="G29" s="359"/>
      <c r="H29" s="167">
        <v>0</v>
      </c>
      <c r="I29" s="167">
        <v>0</v>
      </c>
      <c r="J29" s="168">
        <f t="shared" si="0"/>
        <v>0</v>
      </c>
      <c r="L29" s="61"/>
    </row>
    <row r="30" spans="2:25" ht="84" customHeight="1" x14ac:dyDescent="0.5">
      <c r="B30" s="356"/>
      <c r="C30" s="356"/>
      <c r="D30" s="356"/>
      <c r="E30" s="72" t="s">
        <v>92</v>
      </c>
      <c r="F30" s="359"/>
      <c r="G30" s="359"/>
      <c r="H30" s="167">
        <v>0</v>
      </c>
      <c r="I30" s="167">
        <v>0</v>
      </c>
      <c r="J30" s="168">
        <f t="shared" si="0"/>
        <v>0</v>
      </c>
      <c r="L30" s="61"/>
    </row>
    <row r="31" spans="2:25" ht="84" customHeight="1" x14ac:dyDescent="0.5">
      <c r="B31" s="356"/>
      <c r="C31" s="356"/>
      <c r="D31" s="356" t="s">
        <v>117</v>
      </c>
      <c r="E31" s="72" t="s">
        <v>88</v>
      </c>
      <c r="F31" s="359" t="s">
        <v>123</v>
      </c>
      <c r="G31" s="359"/>
      <c r="H31" s="167">
        <v>0</v>
      </c>
      <c r="I31" s="167">
        <v>0</v>
      </c>
      <c r="J31" s="168">
        <f t="shared" si="0"/>
        <v>0</v>
      </c>
      <c r="K31" s="14"/>
      <c r="L31" s="61"/>
      <c r="M31" s="14"/>
      <c r="N31" s="14"/>
      <c r="O31" s="14"/>
      <c r="P31" s="14"/>
      <c r="Q31" s="14"/>
      <c r="R31" s="14"/>
      <c r="S31" s="14"/>
      <c r="T31" s="14"/>
      <c r="U31" s="14"/>
      <c r="V31" s="14"/>
      <c r="W31" s="14"/>
      <c r="X31" s="14"/>
      <c r="Y31" s="14"/>
    </row>
    <row r="32" spans="2:25" ht="84" customHeight="1" x14ac:dyDescent="0.5">
      <c r="B32" s="356"/>
      <c r="C32" s="356"/>
      <c r="D32" s="356"/>
      <c r="E32" s="72" t="s">
        <v>89</v>
      </c>
      <c r="F32" s="359"/>
      <c r="G32" s="359"/>
      <c r="H32" s="167">
        <v>0</v>
      </c>
      <c r="I32" s="167">
        <v>0</v>
      </c>
      <c r="J32" s="168">
        <f t="shared" si="0"/>
        <v>0</v>
      </c>
      <c r="K32" s="14"/>
      <c r="L32" s="61"/>
      <c r="M32" s="14"/>
      <c r="N32" s="14"/>
      <c r="O32" s="14"/>
      <c r="P32" s="14"/>
      <c r="Q32" s="14"/>
      <c r="R32" s="14"/>
      <c r="S32" s="14"/>
      <c r="T32" s="14"/>
      <c r="U32" s="14"/>
      <c r="V32" s="14"/>
      <c r="W32" s="14"/>
      <c r="X32" s="14"/>
      <c r="Y32" s="14"/>
    </row>
    <row r="33" spans="2:25" ht="84" customHeight="1" x14ac:dyDescent="0.5">
      <c r="B33" s="356"/>
      <c r="C33" s="356"/>
      <c r="D33" s="356"/>
      <c r="E33" s="72" t="s">
        <v>90</v>
      </c>
      <c r="F33" s="359"/>
      <c r="G33" s="359"/>
      <c r="H33" s="167">
        <v>0</v>
      </c>
      <c r="I33" s="167">
        <v>0</v>
      </c>
      <c r="J33" s="168">
        <f t="shared" si="0"/>
        <v>0</v>
      </c>
      <c r="K33" s="14"/>
      <c r="L33" s="61"/>
      <c r="M33" s="14"/>
      <c r="N33" s="14"/>
      <c r="O33" s="14"/>
      <c r="P33" s="14"/>
      <c r="Q33" s="14"/>
      <c r="R33" s="14"/>
      <c r="S33" s="14"/>
      <c r="T33" s="14"/>
      <c r="U33" s="14"/>
      <c r="V33" s="14"/>
      <c r="W33" s="14"/>
      <c r="X33" s="14"/>
      <c r="Y33" s="14"/>
    </row>
    <row r="34" spans="2:25" ht="84" customHeight="1" x14ac:dyDescent="0.5">
      <c r="B34" s="356"/>
      <c r="C34" s="356"/>
      <c r="D34" s="356"/>
      <c r="E34" s="72" t="s">
        <v>91</v>
      </c>
      <c r="F34" s="359"/>
      <c r="G34" s="359"/>
      <c r="H34" s="167">
        <v>0</v>
      </c>
      <c r="I34" s="167">
        <v>0</v>
      </c>
      <c r="J34" s="168">
        <f t="shared" si="0"/>
        <v>0</v>
      </c>
      <c r="K34" s="14"/>
      <c r="L34" s="61"/>
      <c r="M34" s="14"/>
      <c r="N34" s="14"/>
      <c r="O34" s="14"/>
      <c r="P34" s="14"/>
      <c r="Q34" s="14"/>
      <c r="R34" s="14"/>
      <c r="S34" s="14"/>
      <c r="T34" s="14"/>
      <c r="U34" s="14"/>
      <c r="V34" s="14"/>
      <c r="W34" s="14"/>
      <c r="X34" s="14"/>
      <c r="Y34" s="14"/>
    </row>
    <row r="35" spans="2:25" ht="84" customHeight="1" x14ac:dyDescent="0.5">
      <c r="B35" s="356"/>
      <c r="C35" s="356"/>
      <c r="D35" s="356"/>
      <c r="E35" s="72" t="s">
        <v>92</v>
      </c>
      <c r="F35" s="359"/>
      <c r="G35" s="359"/>
      <c r="H35" s="167">
        <v>0</v>
      </c>
      <c r="I35" s="167">
        <v>0</v>
      </c>
      <c r="J35" s="168">
        <f t="shared" si="0"/>
        <v>0</v>
      </c>
      <c r="K35" s="14"/>
      <c r="L35" s="61"/>
      <c r="M35" s="14"/>
      <c r="N35" s="14"/>
      <c r="O35" s="14"/>
      <c r="P35" s="14"/>
      <c r="Q35" s="14"/>
      <c r="R35" s="14"/>
      <c r="S35" s="14"/>
      <c r="T35" s="14"/>
      <c r="U35" s="14"/>
      <c r="V35" s="14"/>
      <c r="W35" s="14"/>
      <c r="X35" s="14"/>
      <c r="Y35" s="14"/>
    </row>
    <row r="36" spans="2:25" ht="84" customHeight="1" x14ac:dyDescent="0.5">
      <c r="B36" s="356" t="s">
        <v>93</v>
      </c>
      <c r="C36" s="356" t="s">
        <v>35</v>
      </c>
      <c r="D36" s="356"/>
      <c r="E36" s="72" t="s">
        <v>94</v>
      </c>
      <c r="F36" s="197" t="s">
        <v>95</v>
      </c>
      <c r="G36" s="197" t="s">
        <v>95</v>
      </c>
      <c r="H36" s="167">
        <v>26</v>
      </c>
      <c r="I36" s="167">
        <v>9</v>
      </c>
      <c r="J36" s="168">
        <f t="shared" si="0"/>
        <v>35</v>
      </c>
      <c r="L36" s="61"/>
    </row>
    <row r="37" spans="2:25" ht="84" customHeight="1" x14ac:dyDescent="0.5">
      <c r="B37" s="356"/>
      <c r="C37" s="356"/>
      <c r="D37" s="356"/>
      <c r="E37" s="72" t="s">
        <v>142</v>
      </c>
      <c r="F37" s="197" t="s">
        <v>84</v>
      </c>
      <c r="G37" s="197" t="s">
        <v>84</v>
      </c>
      <c r="H37" s="167">
        <v>8</v>
      </c>
      <c r="I37" s="167">
        <v>4</v>
      </c>
      <c r="J37" s="168">
        <f t="shared" si="0"/>
        <v>12</v>
      </c>
      <c r="L37" s="61"/>
    </row>
    <row r="38" spans="2:25" ht="84" customHeight="1" x14ac:dyDescent="0.5">
      <c r="B38" s="196" t="s">
        <v>36</v>
      </c>
      <c r="C38" s="358" t="s">
        <v>37</v>
      </c>
      <c r="D38" s="358"/>
      <c r="E38" s="72" t="s">
        <v>97</v>
      </c>
      <c r="F38" s="197" t="s">
        <v>95</v>
      </c>
      <c r="G38" s="197" t="s">
        <v>95</v>
      </c>
      <c r="H38" s="167">
        <v>3</v>
      </c>
      <c r="I38" s="167">
        <v>1</v>
      </c>
      <c r="J38" s="168">
        <f t="shared" si="0"/>
        <v>4</v>
      </c>
      <c r="L38" s="61"/>
    </row>
    <row r="39" spans="2:25" ht="96.75" customHeight="1" x14ac:dyDescent="0.5">
      <c r="B39" s="356" t="s">
        <v>38</v>
      </c>
      <c r="C39" s="356" t="s">
        <v>144</v>
      </c>
      <c r="D39" s="356"/>
      <c r="E39" s="72" t="s">
        <v>98</v>
      </c>
      <c r="F39" s="197" t="s">
        <v>99</v>
      </c>
      <c r="G39" s="197" t="s">
        <v>99</v>
      </c>
      <c r="H39" s="167">
        <v>0</v>
      </c>
      <c r="I39" s="167">
        <v>0</v>
      </c>
      <c r="J39" s="168">
        <f t="shared" si="0"/>
        <v>0</v>
      </c>
      <c r="L39" s="61"/>
    </row>
    <row r="40" spans="2:25" ht="96.75" customHeight="1" x14ac:dyDescent="0.5">
      <c r="B40" s="356"/>
      <c r="C40" s="356"/>
      <c r="D40" s="356"/>
      <c r="E40" s="72" t="s">
        <v>100</v>
      </c>
      <c r="F40" s="197" t="s">
        <v>53</v>
      </c>
      <c r="G40" s="197" t="s">
        <v>53</v>
      </c>
      <c r="H40" s="167">
        <v>0</v>
      </c>
      <c r="I40" s="167">
        <v>0</v>
      </c>
      <c r="J40" s="168">
        <f t="shared" si="0"/>
        <v>0</v>
      </c>
      <c r="L40" s="61"/>
    </row>
    <row r="41" spans="2:25" ht="69" customHeight="1" x14ac:dyDescent="0.5">
      <c r="B41" s="356"/>
      <c r="C41" s="356"/>
      <c r="D41" s="356"/>
      <c r="E41" s="72" t="s">
        <v>101</v>
      </c>
      <c r="F41" s="197" t="s">
        <v>102</v>
      </c>
      <c r="G41" s="197" t="s">
        <v>102</v>
      </c>
      <c r="H41" s="167">
        <v>0</v>
      </c>
      <c r="I41" s="167">
        <v>0</v>
      </c>
      <c r="J41" s="168">
        <f t="shared" si="0"/>
        <v>0</v>
      </c>
      <c r="L41" s="61"/>
    </row>
    <row r="42" spans="2:25" ht="71.25" customHeight="1" x14ac:dyDescent="0.5">
      <c r="B42" s="356" t="s">
        <v>39</v>
      </c>
      <c r="C42" s="356" t="s">
        <v>40</v>
      </c>
      <c r="D42" s="356"/>
      <c r="E42" s="72" t="s">
        <v>125</v>
      </c>
      <c r="F42" s="197" t="s">
        <v>102</v>
      </c>
      <c r="G42" s="197" t="s">
        <v>102</v>
      </c>
      <c r="H42" s="167">
        <v>0</v>
      </c>
      <c r="I42" s="167">
        <v>0</v>
      </c>
      <c r="J42" s="168">
        <f t="shared" si="0"/>
        <v>0</v>
      </c>
      <c r="L42" s="61"/>
    </row>
    <row r="43" spans="2:25" ht="96.75" customHeight="1" x14ac:dyDescent="0.5">
      <c r="B43" s="356"/>
      <c r="C43" s="356"/>
      <c r="D43" s="356"/>
      <c r="E43" s="72" t="s">
        <v>104</v>
      </c>
      <c r="F43" s="197" t="s">
        <v>102</v>
      </c>
      <c r="G43" s="197" t="s">
        <v>102</v>
      </c>
      <c r="H43" s="167">
        <v>0</v>
      </c>
      <c r="I43" s="167">
        <v>0</v>
      </c>
      <c r="J43" s="168">
        <f t="shared" si="0"/>
        <v>0</v>
      </c>
      <c r="L43" s="61"/>
    </row>
    <row r="44" spans="2:25" ht="79.5" customHeight="1" x14ac:dyDescent="0.5">
      <c r="B44" s="356" t="s">
        <v>41</v>
      </c>
      <c r="C44" s="356" t="s">
        <v>42</v>
      </c>
      <c r="D44" s="356"/>
      <c r="E44" s="72" t="s">
        <v>105</v>
      </c>
      <c r="F44" s="197" t="s">
        <v>67</v>
      </c>
      <c r="G44" s="197" t="s">
        <v>67</v>
      </c>
      <c r="H44" s="167">
        <v>0</v>
      </c>
      <c r="I44" s="167">
        <v>0</v>
      </c>
      <c r="J44" s="168">
        <f t="shared" si="0"/>
        <v>0</v>
      </c>
      <c r="L44" s="61"/>
    </row>
    <row r="45" spans="2:25" ht="96.75" customHeight="1" x14ac:dyDescent="0.5">
      <c r="B45" s="356"/>
      <c r="C45" s="356"/>
      <c r="D45" s="356"/>
      <c r="E45" s="72" t="s">
        <v>106</v>
      </c>
      <c r="F45" s="197" t="s">
        <v>67</v>
      </c>
      <c r="G45" s="197" t="s">
        <v>67</v>
      </c>
      <c r="H45" s="167">
        <v>0</v>
      </c>
      <c r="I45" s="167">
        <v>0</v>
      </c>
      <c r="J45" s="168">
        <f t="shared" si="0"/>
        <v>0</v>
      </c>
      <c r="L45" s="61"/>
    </row>
    <row r="46" spans="2:25" ht="73.5" customHeight="1" x14ac:dyDescent="0.5">
      <c r="B46" s="356" t="s">
        <v>43</v>
      </c>
      <c r="C46" s="356" t="s">
        <v>44</v>
      </c>
      <c r="D46" s="356"/>
      <c r="E46" s="72" t="s">
        <v>107</v>
      </c>
      <c r="F46" s="197" t="s">
        <v>108</v>
      </c>
      <c r="G46" s="197" t="s">
        <v>108</v>
      </c>
      <c r="H46" s="167">
        <v>0</v>
      </c>
      <c r="I46" s="167">
        <v>0</v>
      </c>
      <c r="J46" s="168">
        <f t="shared" si="0"/>
        <v>0</v>
      </c>
      <c r="L46" s="61"/>
    </row>
    <row r="47" spans="2:25" ht="73.5" customHeight="1" x14ac:dyDescent="0.5">
      <c r="B47" s="356"/>
      <c r="C47" s="356"/>
      <c r="D47" s="356"/>
      <c r="E47" s="72" t="s">
        <v>109</v>
      </c>
      <c r="F47" s="197" t="s">
        <v>110</v>
      </c>
      <c r="G47" s="197" t="s">
        <v>110</v>
      </c>
      <c r="H47" s="167">
        <v>0</v>
      </c>
      <c r="I47" s="167">
        <v>0</v>
      </c>
      <c r="J47" s="168">
        <f t="shared" si="0"/>
        <v>0</v>
      </c>
      <c r="L47" s="61"/>
    </row>
    <row r="48" spans="2:25" ht="96.75" customHeight="1" x14ac:dyDescent="0.5">
      <c r="B48" s="356" t="s">
        <v>45</v>
      </c>
      <c r="C48" s="356" t="s">
        <v>111</v>
      </c>
      <c r="D48" s="356"/>
      <c r="E48" s="72" t="s">
        <v>112</v>
      </c>
      <c r="F48" s="197" t="s">
        <v>95</v>
      </c>
      <c r="G48" s="197" t="s">
        <v>95</v>
      </c>
      <c r="H48" s="167">
        <v>0</v>
      </c>
      <c r="I48" s="167">
        <v>0</v>
      </c>
      <c r="J48" s="168">
        <f t="shared" si="0"/>
        <v>0</v>
      </c>
      <c r="L48" s="61"/>
    </row>
    <row r="49" spans="2:12" ht="66.75" customHeight="1" x14ac:dyDescent="0.5">
      <c r="B49" s="356"/>
      <c r="C49" s="356"/>
      <c r="D49" s="356"/>
      <c r="E49" s="72" t="s">
        <v>113</v>
      </c>
      <c r="F49" s="197" t="s">
        <v>84</v>
      </c>
      <c r="G49" s="197" t="s">
        <v>84</v>
      </c>
      <c r="H49" s="167">
        <v>0</v>
      </c>
      <c r="I49" s="167">
        <v>0</v>
      </c>
      <c r="J49" s="168">
        <f t="shared" si="0"/>
        <v>0</v>
      </c>
      <c r="L49" s="61"/>
    </row>
    <row r="50" spans="2:12" ht="137.25" customHeight="1" x14ac:dyDescent="0.5">
      <c r="B50" s="196" t="s">
        <v>46</v>
      </c>
      <c r="C50" s="356" t="s">
        <v>47</v>
      </c>
      <c r="D50" s="356"/>
      <c r="E50" s="72" t="s">
        <v>114</v>
      </c>
      <c r="F50" s="197" t="s">
        <v>67</v>
      </c>
      <c r="G50" s="197" t="s">
        <v>67</v>
      </c>
      <c r="H50" s="167">
        <v>9</v>
      </c>
      <c r="I50" s="167">
        <v>5</v>
      </c>
      <c r="J50" s="168">
        <f t="shared" si="0"/>
        <v>14</v>
      </c>
      <c r="L50" s="61"/>
    </row>
    <row r="51" spans="2:12" s="62" customFormat="1" ht="108.75" customHeight="1" x14ac:dyDescent="0.85">
      <c r="B51" s="357" t="s">
        <v>115</v>
      </c>
      <c r="C51" s="357"/>
      <c r="D51" s="357"/>
      <c r="E51" s="357"/>
      <c r="F51" s="357"/>
      <c r="G51" s="357"/>
      <c r="H51" s="195">
        <f>SUM(H6:H50)</f>
        <v>88</v>
      </c>
      <c r="I51" s="195">
        <f>SUM(I6:I50)</f>
        <v>49</v>
      </c>
      <c r="J51" s="195">
        <f t="shared" ref="J51" si="1">SUM(J6:J50)</f>
        <v>137</v>
      </c>
    </row>
  </sheetData>
  <mergeCells count="42">
    <mergeCell ref="B2:J2"/>
    <mergeCell ref="B3:J3"/>
    <mergeCell ref="B4:B5"/>
    <mergeCell ref="C4:D5"/>
    <mergeCell ref="E4:E5"/>
    <mergeCell ref="F4:G4"/>
    <mergeCell ref="H4:J4"/>
    <mergeCell ref="B6:B11"/>
    <mergeCell ref="C6:C11"/>
    <mergeCell ref="D6:D8"/>
    <mergeCell ref="G6:G8"/>
    <mergeCell ref="D9:D11"/>
    <mergeCell ref="F9:F11"/>
    <mergeCell ref="F26:G30"/>
    <mergeCell ref="D31:D35"/>
    <mergeCell ref="F31:G35"/>
    <mergeCell ref="B12:B14"/>
    <mergeCell ref="C12:D14"/>
    <mergeCell ref="B15:B18"/>
    <mergeCell ref="C15:D18"/>
    <mergeCell ref="B19:B21"/>
    <mergeCell ref="C19:D21"/>
    <mergeCell ref="B42:B43"/>
    <mergeCell ref="C42:D43"/>
    <mergeCell ref="B22:B25"/>
    <mergeCell ref="C22:D25"/>
    <mergeCell ref="B26:B35"/>
    <mergeCell ref="C26:C35"/>
    <mergeCell ref="D26:D30"/>
    <mergeCell ref="B36:B37"/>
    <mergeCell ref="C36:D37"/>
    <mergeCell ref="C38:D38"/>
    <mergeCell ref="B39:B41"/>
    <mergeCell ref="C39:D41"/>
    <mergeCell ref="C50:D50"/>
    <mergeCell ref="B51:G51"/>
    <mergeCell ref="B44:B45"/>
    <mergeCell ref="C44:D45"/>
    <mergeCell ref="B46:B47"/>
    <mergeCell ref="C46:D47"/>
    <mergeCell ref="B48:B49"/>
    <mergeCell ref="C48:D49"/>
  </mergeCells>
  <pageMargins left="0.51181102362204722" right="0.19685039370078741" top="0.23622047244094491" bottom="0.23622047244094491" header="0" footer="0"/>
  <pageSetup paperSize="9" scale="27" firstPageNumber="15" fitToHeight="3" orientation="landscape" useFirstPageNumber="1" r:id="rId1"/>
  <headerFooter>
    <oddFooter>&amp;R&amp;36&amp;P</oddFooter>
  </headerFooter>
  <rowBreaks count="2" manualBreakCount="2">
    <brk id="21" min="1" max="9" man="1"/>
    <brk id="41" min="1" max="9"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59"/>
  <sheetViews>
    <sheetView view="pageBreakPreview" zoomScale="70" zoomScaleNormal="70" zoomScaleSheetLayoutView="70" workbookViewId="0">
      <selection activeCell="B1" sqref="B1"/>
    </sheetView>
  </sheetViews>
  <sheetFormatPr defaultRowHeight="15" x14ac:dyDescent="0.25"/>
  <cols>
    <col min="1" max="1" width="2.140625" style="14" customWidth="1"/>
    <col min="2" max="2" width="15.42578125" style="14" customWidth="1"/>
    <col min="3" max="3" width="15.5703125" style="14" customWidth="1"/>
    <col min="4" max="4" width="20" style="14" customWidth="1"/>
    <col min="5" max="5" width="29.5703125" style="14" customWidth="1"/>
    <col min="6" max="6" width="20.42578125" style="14" customWidth="1"/>
    <col min="7" max="7" width="42.28515625" style="14" customWidth="1"/>
    <col min="8" max="8" width="39.85546875" style="14" customWidth="1"/>
    <col min="9" max="9" width="2" style="14" customWidth="1"/>
    <col min="10" max="10" width="9.140625" style="145"/>
    <col min="11" max="11" width="9.140625" style="14"/>
    <col min="12" max="12" width="12.140625" style="14" customWidth="1"/>
    <col min="13" max="16384" width="9.140625" style="14"/>
  </cols>
  <sheetData>
    <row r="1" spans="2:12" ht="9" customHeight="1" thickBot="1" x14ac:dyDescent="0.3"/>
    <row r="2" spans="2:12" ht="56.25" customHeight="1" x14ac:dyDescent="0.3">
      <c r="B2" s="362" t="s">
        <v>433</v>
      </c>
      <c r="C2" s="363"/>
      <c r="D2" s="363"/>
      <c r="E2" s="363"/>
      <c r="F2" s="363"/>
      <c r="G2" s="363"/>
      <c r="H2" s="364"/>
      <c r="I2" s="146"/>
      <c r="J2" s="14"/>
    </row>
    <row r="3" spans="2:12" s="150" customFormat="1" ht="63" customHeight="1" x14ac:dyDescent="0.35">
      <c r="B3" s="169" t="s">
        <v>19</v>
      </c>
      <c r="C3" s="147" t="s">
        <v>135</v>
      </c>
      <c r="D3" s="147" t="s">
        <v>191</v>
      </c>
      <c r="E3" s="147" t="s">
        <v>192</v>
      </c>
      <c r="F3" s="147" t="s">
        <v>191</v>
      </c>
      <c r="G3" s="147" t="s">
        <v>193</v>
      </c>
      <c r="H3" s="170" t="s">
        <v>191</v>
      </c>
      <c r="I3" s="148"/>
      <c r="J3" s="149"/>
    </row>
    <row r="4" spans="2:12" ht="26.25" customHeight="1" x14ac:dyDescent="0.3">
      <c r="B4" s="365" t="s">
        <v>152</v>
      </c>
      <c r="C4" s="366" t="s">
        <v>194</v>
      </c>
      <c r="D4" s="367">
        <f>+F4+F12+F16</f>
        <v>2741</v>
      </c>
      <c r="E4" s="366" t="s">
        <v>195</v>
      </c>
      <c r="F4" s="366">
        <f>SUM(H4:H11)</f>
        <v>826</v>
      </c>
      <c r="G4" s="220" t="s">
        <v>196</v>
      </c>
      <c r="H4" s="171">
        <v>184</v>
      </c>
      <c r="I4" s="151"/>
      <c r="J4" s="152"/>
      <c r="K4" s="153"/>
      <c r="L4" s="153"/>
    </row>
    <row r="5" spans="2:12" ht="25.5" customHeight="1" x14ac:dyDescent="0.3">
      <c r="B5" s="365"/>
      <c r="C5" s="366"/>
      <c r="D5" s="367"/>
      <c r="E5" s="366"/>
      <c r="F5" s="366"/>
      <c r="G5" s="220" t="s">
        <v>197</v>
      </c>
      <c r="H5" s="171">
        <v>39</v>
      </c>
      <c r="I5" s="151"/>
      <c r="J5" s="152"/>
      <c r="K5" s="153"/>
      <c r="L5" s="153"/>
    </row>
    <row r="6" spans="2:12" ht="25.5" customHeight="1" x14ac:dyDescent="0.3">
      <c r="B6" s="365"/>
      <c r="C6" s="366"/>
      <c r="D6" s="367"/>
      <c r="E6" s="366"/>
      <c r="F6" s="366"/>
      <c r="G6" s="220" t="s">
        <v>198</v>
      </c>
      <c r="H6" s="171">
        <v>88</v>
      </c>
      <c r="I6" s="151"/>
      <c r="J6" s="152"/>
      <c r="K6" s="153"/>
      <c r="L6" s="153"/>
    </row>
    <row r="7" spans="2:12" ht="25.5" customHeight="1" x14ac:dyDescent="0.3">
      <c r="B7" s="365"/>
      <c r="C7" s="366"/>
      <c r="D7" s="367"/>
      <c r="E7" s="366"/>
      <c r="F7" s="366"/>
      <c r="G7" s="220" t="s">
        <v>199</v>
      </c>
      <c r="H7" s="171">
        <v>174</v>
      </c>
      <c r="I7" s="151"/>
      <c r="J7" s="152"/>
      <c r="K7" s="153"/>
      <c r="L7" s="153"/>
    </row>
    <row r="8" spans="2:12" ht="25.5" customHeight="1" x14ac:dyDescent="0.3">
      <c r="B8" s="365"/>
      <c r="C8" s="366"/>
      <c r="D8" s="367"/>
      <c r="E8" s="366"/>
      <c r="F8" s="366"/>
      <c r="G8" s="220" t="s">
        <v>200</v>
      </c>
      <c r="H8" s="171">
        <v>76</v>
      </c>
      <c r="I8" s="151"/>
      <c r="J8" s="152"/>
      <c r="K8" s="153"/>
      <c r="L8" s="153"/>
    </row>
    <row r="9" spans="2:12" ht="25.5" customHeight="1" x14ac:dyDescent="0.3">
      <c r="B9" s="365"/>
      <c r="C9" s="366"/>
      <c r="D9" s="367"/>
      <c r="E9" s="366"/>
      <c r="F9" s="366"/>
      <c r="G9" s="220" t="s">
        <v>201</v>
      </c>
      <c r="H9" s="171">
        <v>82</v>
      </c>
      <c r="I9" s="151"/>
      <c r="J9" s="152"/>
      <c r="K9" s="153"/>
      <c r="L9" s="153"/>
    </row>
    <row r="10" spans="2:12" ht="25.5" customHeight="1" x14ac:dyDescent="0.3">
      <c r="B10" s="365"/>
      <c r="C10" s="366"/>
      <c r="D10" s="367"/>
      <c r="E10" s="366"/>
      <c r="F10" s="366"/>
      <c r="G10" s="220" t="s">
        <v>202</v>
      </c>
      <c r="H10" s="171">
        <v>141</v>
      </c>
      <c r="I10" s="151"/>
      <c r="J10" s="152"/>
      <c r="K10" s="153"/>
      <c r="L10" s="153"/>
    </row>
    <row r="11" spans="2:12" ht="25.5" customHeight="1" x14ac:dyDescent="0.3">
      <c r="B11" s="365"/>
      <c r="C11" s="366"/>
      <c r="D11" s="367"/>
      <c r="E11" s="366"/>
      <c r="F11" s="366"/>
      <c r="G11" s="220" t="s">
        <v>203</v>
      </c>
      <c r="H11" s="171">
        <v>42</v>
      </c>
      <c r="I11" s="151"/>
      <c r="J11" s="152"/>
      <c r="K11" s="153"/>
      <c r="L11" s="153"/>
    </row>
    <row r="12" spans="2:12" ht="25.5" customHeight="1" x14ac:dyDescent="0.3">
      <c r="B12" s="365"/>
      <c r="C12" s="366"/>
      <c r="D12" s="367"/>
      <c r="E12" s="366" t="s">
        <v>204</v>
      </c>
      <c r="F12" s="366">
        <f>SUM(H12:H15)</f>
        <v>371</v>
      </c>
      <c r="G12" s="220" t="s">
        <v>205</v>
      </c>
      <c r="H12" s="171">
        <v>51</v>
      </c>
      <c r="I12" s="151"/>
      <c r="J12" s="152"/>
      <c r="K12" s="153"/>
      <c r="L12" s="153"/>
    </row>
    <row r="13" spans="2:12" ht="25.5" customHeight="1" x14ac:dyDescent="0.3">
      <c r="B13" s="365"/>
      <c r="C13" s="366"/>
      <c r="D13" s="367"/>
      <c r="E13" s="366"/>
      <c r="F13" s="366"/>
      <c r="G13" s="220" t="s">
        <v>206</v>
      </c>
      <c r="H13" s="171">
        <v>69</v>
      </c>
      <c r="I13" s="151"/>
      <c r="J13" s="152"/>
      <c r="K13" s="153"/>
      <c r="L13" s="153"/>
    </row>
    <row r="14" spans="2:12" ht="27" customHeight="1" x14ac:dyDescent="0.3">
      <c r="B14" s="365"/>
      <c r="C14" s="366"/>
      <c r="D14" s="367"/>
      <c r="E14" s="366"/>
      <c r="F14" s="366"/>
      <c r="G14" s="220" t="s">
        <v>207</v>
      </c>
      <c r="H14" s="171">
        <v>218</v>
      </c>
      <c r="I14" s="151"/>
      <c r="J14" s="152"/>
      <c r="K14" s="153"/>
      <c r="L14" s="153"/>
    </row>
    <row r="15" spans="2:12" ht="27" customHeight="1" x14ac:dyDescent="0.3">
      <c r="B15" s="365"/>
      <c r="C15" s="366"/>
      <c r="D15" s="367"/>
      <c r="E15" s="366"/>
      <c r="F15" s="366"/>
      <c r="G15" s="220" t="s">
        <v>208</v>
      </c>
      <c r="H15" s="171">
        <v>33</v>
      </c>
      <c r="I15" s="151"/>
      <c r="J15" s="152"/>
      <c r="K15" s="153"/>
      <c r="L15" s="153"/>
    </row>
    <row r="16" spans="2:12" ht="27" customHeight="1" x14ac:dyDescent="0.3">
      <c r="B16" s="365"/>
      <c r="C16" s="366"/>
      <c r="D16" s="367"/>
      <c r="E16" s="366" t="s">
        <v>209</v>
      </c>
      <c r="F16" s="366">
        <f>SUM(H16:H23)</f>
        <v>1544</v>
      </c>
      <c r="G16" s="220" t="s">
        <v>210</v>
      </c>
      <c r="H16" s="171">
        <v>108</v>
      </c>
      <c r="I16" s="151"/>
      <c r="J16" s="152"/>
      <c r="K16" s="153"/>
      <c r="L16" s="153"/>
    </row>
    <row r="17" spans="2:12" ht="27" customHeight="1" x14ac:dyDescent="0.3">
      <c r="B17" s="365"/>
      <c r="C17" s="366"/>
      <c r="D17" s="367"/>
      <c r="E17" s="366"/>
      <c r="F17" s="366"/>
      <c r="G17" s="220" t="s">
        <v>211</v>
      </c>
      <c r="H17" s="171">
        <v>153</v>
      </c>
      <c r="I17" s="151"/>
      <c r="J17" s="152"/>
      <c r="K17" s="153"/>
      <c r="L17" s="153"/>
    </row>
    <row r="18" spans="2:12" ht="27" customHeight="1" x14ac:dyDescent="0.3">
      <c r="B18" s="365"/>
      <c r="C18" s="366"/>
      <c r="D18" s="367"/>
      <c r="E18" s="366"/>
      <c r="F18" s="366"/>
      <c r="G18" s="220" t="s">
        <v>212</v>
      </c>
      <c r="H18" s="171">
        <v>91</v>
      </c>
      <c r="I18" s="151"/>
      <c r="J18" s="152"/>
    </row>
    <row r="19" spans="2:12" ht="27" customHeight="1" x14ac:dyDescent="0.3">
      <c r="B19" s="365"/>
      <c r="C19" s="366"/>
      <c r="D19" s="367"/>
      <c r="E19" s="366"/>
      <c r="F19" s="366"/>
      <c r="G19" s="220" t="s">
        <v>213</v>
      </c>
      <c r="H19" s="171">
        <v>224</v>
      </c>
      <c r="I19" s="151"/>
      <c r="J19" s="152"/>
    </row>
    <row r="20" spans="2:12" ht="27" customHeight="1" x14ac:dyDescent="0.3">
      <c r="B20" s="365"/>
      <c r="C20" s="366"/>
      <c r="D20" s="367"/>
      <c r="E20" s="366"/>
      <c r="F20" s="366"/>
      <c r="G20" s="220" t="s">
        <v>214</v>
      </c>
      <c r="H20" s="171">
        <v>242</v>
      </c>
      <c r="I20" s="151"/>
      <c r="J20" s="152"/>
    </row>
    <row r="21" spans="2:12" ht="27" customHeight="1" x14ac:dyDescent="0.3">
      <c r="B21" s="365"/>
      <c r="C21" s="366"/>
      <c r="D21" s="367"/>
      <c r="E21" s="366"/>
      <c r="F21" s="366"/>
      <c r="G21" s="220" t="s">
        <v>215</v>
      </c>
      <c r="H21" s="171">
        <v>366</v>
      </c>
      <c r="I21" s="151"/>
      <c r="J21" s="152"/>
    </row>
    <row r="22" spans="2:12" ht="27" customHeight="1" x14ac:dyDescent="0.3">
      <c r="B22" s="365"/>
      <c r="C22" s="366"/>
      <c r="D22" s="367"/>
      <c r="E22" s="366"/>
      <c r="F22" s="366"/>
      <c r="G22" s="220" t="s">
        <v>216</v>
      </c>
      <c r="H22" s="171">
        <v>96</v>
      </c>
      <c r="I22" s="151"/>
      <c r="J22" s="152"/>
    </row>
    <row r="23" spans="2:12" ht="27" customHeight="1" x14ac:dyDescent="0.3">
      <c r="B23" s="365"/>
      <c r="C23" s="366"/>
      <c r="D23" s="367"/>
      <c r="E23" s="366"/>
      <c r="F23" s="366"/>
      <c r="G23" s="220" t="s">
        <v>217</v>
      </c>
      <c r="H23" s="171">
        <v>264</v>
      </c>
      <c r="I23" s="151"/>
      <c r="J23" s="152"/>
      <c r="K23" s="153"/>
      <c r="L23" s="153"/>
    </row>
    <row r="24" spans="2:12" ht="21.75" customHeight="1" x14ac:dyDescent="0.3">
      <c r="B24" s="365"/>
      <c r="C24" s="368" t="s">
        <v>218</v>
      </c>
      <c r="D24" s="367">
        <f>+F24+F30+F35</f>
        <v>1776</v>
      </c>
      <c r="E24" s="366" t="s">
        <v>219</v>
      </c>
      <c r="F24" s="366">
        <f>+H24+H25+H26+H27+H28+H29</f>
        <v>589</v>
      </c>
      <c r="G24" s="220" t="s">
        <v>220</v>
      </c>
      <c r="H24" s="171">
        <v>27</v>
      </c>
      <c r="I24" s="151"/>
    </row>
    <row r="25" spans="2:12" ht="21.75" customHeight="1" x14ac:dyDescent="0.3">
      <c r="B25" s="365"/>
      <c r="C25" s="368"/>
      <c r="D25" s="367"/>
      <c r="E25" s="366"/>
      <c r="F25" s="366"/>
      <c r="G25" s="220" t="s">
        <v>221</v>
      </c>
      <c r="H25" s="171">
        <v>242</v>
      </c>
      <c r="I25" s="151"/>
    </row>
    <row r="26" spans="2:12" ht="21.75" customHeight="1" x14ac:dyDescent="0.3">
      <c r="B26" s="365"/>
      <c r="C26" s="368"/>
      <c r="D26" s="367"/>
      <c r="E26" s="366"/>
      <c r="F26" s="366"/>
      <c r="G26" s="220" t="s">
        <v>222</v>
      </c>
      <c r="H26" s="171">
        <v>112</v>
      </c>
      <c r="I26" s="151"/>
    </row>
    <row r="27" spans="2:12" ht="21.75" customHeight="1" x14ac:dyDescent="0.3">
      <c r="B27" s="365"/>
      <c r="C27" s="368"/>
      <c r="D27" s="367"/>
      <c r="E27" s="366"/>
      <c r="F27" s="366"/>
      <c r="G27" s="220" t="s">
        <v>223</v>
      </c>
      <c r="H27" s="171">
        <v>50</v>
      </c>
      <c r="I27" s="151"/>
    </row>
    <row r="28" spans="2:12" ht="21.75" customHeight="1" x14ac:dyDescent="0.3">
      <c r="B28" s="365"/>
      <c r="C28" s="368"/>
      <c r="D28" s="367"/>
      <c r="E28" s="366"/>
      <c r="F28" s="366"/>
      <c r="G28" s="220" t="s">
        <v>224</v>
      </c>
      <c r="H28" s="171">
        <v>117</v>
      </c>
      <c r="I28" s="151"/>
    </row>
    <row r="29" spans="2:12" ht="21.75" customHeight="1" x14ac:dyDescent="0.3">
      <c r="B29" s="365"/>
      <c r="C29" s="368"/>
      <c r="D29" s="367"/>
      <c r="E29" s="366"/>
      <c r="F29" s="366"/>
      <c r="G29" s="220" t="s">
        <v>225</v>
      </c>
      <c r="H29" s="171">
        <v>41</v>
      </c>
      <c r="I29" s="151"/>
    </row>
    <row r="30" spans="2:12" ht="21.75" customHeight="1" x14ac:dyDescent="0.3">
      <c r="B30" s="365"/>
      <c r="C30" s="368"/>
      <c r="D30" s="367"/>
      <c r="E30" s="366" t="s">
        <v>226</v>
      </c>
      <c r="F30" s="366">
        <f>SUM(H30:H34)</f>
        <v>512</v>
      </c>
      <c r="G30" s="220" t="s">
        <v>227</v>
      </c>
      <c r="H30" s="171">
        <v>82</v>
      </c>
      <c r="I30" s="151"/>
    </row>
    <row r="31" spans="2:12" ht="21.75" customHeight="1" x14ac:dyDescent="0.3">
      <c r="B31" s="365"/>
      <c r="C31" s="368"/>
      <c r="D31" s="367"/>
      <c r="E31" s="366"/>
      <c r="F31" s="366"/>
      <c r="G31" s="220" t="s">
        <v>228</v>
      </c>
      <c r="H31" s="171">
        <v>131</v>
      </c>
      <c r="I31" s="151"/>
    </row>
    <row r="32" spans="2:12" ht="21.75" customHeight="1" x14ac:dyDescent="0.3">
      <c r="B32" s="365"/>
      <c r="C32" s="368"/>
      <c r="D32" s="367"/>
      <c r="E32" s="366"/>
      <c r="F32" s="366"/>
      <c r="G32" s="220" t="s">
        <v>229</v>
      </c>
      <c r="H32" s="171">
        <v>58</v>
      </c>
      <c r="I32" s="151"/>
    </row>
    <row r="33" spans="2:12" ht="21.75" customHeight="1" x14ac:dyDescent="0.3">
      <c r="B33" s="365"/>
      <c r="C33" s="368"/>
      <c r="D33" s="367"/>
      <c r="E33" s="366"/>
      <c r="F33" s="366"/>
      <c r="G33" s="220" t="s">
        <v>230</v>
      </c>
      <c r="H33" s="171">
        <v>105</v>
      </c>
      <c r="I33" s="151"/>
    </row>
    <row r="34" spans="2:12" ht="21.75" customHeight="1" x14ac:dyDescent="0.3">
      <c r="B34" s="365"/>
      <c r="C34" s="368"/>
      <c r="D34" s="367"/>
      <c r="E34" s="366"/>
      <c r="F34" s="366"/>
      <c r="G34" s="220" t="s">
        <v>231</v>
      </c>
      <c r="H34" s="171">
        <v>136</v>
      </c>
      <c r="I34" s="151"/>
    </row>
    <row r="35" spans="2:12" ht="21.75" customHeight="1" x14ac:dyDescent="0.3">
      <c r="B35" s="365"/>
      <c r="C35" s="368"/>
      <c r="D35" s="367"/>
      <c r="E35" s="366" t="s">
        <v>232</v>
      </c>
      <c r="F35" s="366">
        <f>SUM(H35:H38)</f>
        <v>675</v>
      </c>
      <c r="G35" s="220" t="s">
        <v>233</v>
      </c>
      <c r="H35" s="171">
        <v>285</v>
      </c>
      <c r="I35" s="151"/>
    </row>
    <row r="36" spans="2:12" ht="21.75" customHeight="1" x14ac:dyDescent="0.3">
      <c r="B36" s="365"/>
      <c r="C36" s="368"/>
      <c r="D36" s="367"/>
      <c r="E36" s="366"/>
      <c r="F36" s="366"/>
      <c r="G36" s="220" t="s">
        <v>234</v>
      </c>
      <c r="H36" s="171">
        <v>107</v>
      </c>
      <c r="I36" s="151"/>
    </row>
    <row r="37" spans="2:12" ht="21.75" customHeight="1" x14ac:dyDescent="0.3">
      <c r="B37" s="365"/>
      <c r="C37" s="368"/>
      <c r="D37" s="367"/>
      <c r="E37" s="366"/>
      <c r="F37" s="366"/>
      <c r="G37" s="220" t="s">
        <v>235</v>
      </c>
      <c r="H37" s="171">
        <v>170</v>
      </c>
      <c r="I37" s="151"/>
    </row>
    <row r="38" spans="2:12" ht="21.75" customHeight="1" x14ac:dyDescent="0.3">
      <c r="B38" s="365"/>
      <c r="C38" s="368"/>
      <c r="D38" s="367"/>
      <c r="E38" s="366"/>
      <c r="F38" s="366"/>
      <c r="G38" s="220" t="s">
        <v>236</v>
      </c>
      <c r="H38" s="171">
        <v>113</v>
      </c>
      <c r="I38" s="151"/>
    </row>
    <row r="39" spans="2:12" ht="48" customHeight="1" x14ac:dyDescent="0.3">
      <c r="B39" s="369" t="s">
        <v>14</v>
      </c>
      <c r="C39" s="367"/>
      <c r="D39" s="221">
        <f>SUM(D4:D38)</f>
        <v>4517</v>
      </c>
      <c r="E39" s="220"/>
      <c r="F39" s="221">
        <f>SUM(F4:F38)</f>
        <v>4517</v>
      </c>
      <c r="G39" s="221"/>
      <c r="H39" s="221">
        <f>SUM(H4:H38)</f>
        <v>4517</v>
      </c>
      <c r="I39" s="151"/>
    </row>
    <row r="40" spans="2:12" ht="21.75" customHeight="1" x14ac:dyDescent="0.3">
      <c r="B40" s="365" t="s">
        <v>153</v>
      </c>
      <c r="C40" s="366" t="s">
        <v>237</v>
      </c>
      <c r="D40" s="367">
        <f>SUM(F40:F54)</f>
        <v>2171</v>
      </c>
      <c r="E40" s="366" t="s">
        <v>238</v>
      </c>
      <c r="F40" s="366">
        <f>SUM(H40:H43)</f>
        <v>521</v>
      </c>
      <c r="G40" s="220" t="s">
        <v>239</v>
      </c>
      <c r="H40" s="171">
        <v>145</v>
      </c>
      <c r="I40" s="151"/>
      <c r="J40" s="152"/>
      <c r="K40" s="153"/>
      <c r="L40" s="153"/>
    </row>
    <row r="41" spans="2:12" ht="21.75" customHeight="1" x14ac:dyDescent="0.3">
      <c r="B41" s="365"/>
      <c r="C41" s="366"/>
      <c r="D41" s="367"/>
      <c r="E41" s="366"/>
      <c r="F41" s="366"/>
      <c r="G41" s="220" t="s">
        <v>240</v>
      </c>
      <c r="H41" s="171">
        <v>131</v>
      </c>
      <c r="I41" s="151"/>
      <c r="J41" s="152"/>
      <c r="K41" s="154"/>
      <c r="L41" s="154"/>
    </row>
    <row r="42" spans="2:12" ht="21.75" customHeight="1" x14ac:dyDescent="0.3">
      <c r="B42" s="365"/>
      <c r="C42" s="366"/>
      <c r="D42" s="367"/>
      <c r="E42" s="366"/>
      <c r="F42" s="366"/>
      <c r="G42" s="220" t="s">
        <v>241</v>
      </c>
      <c r="H42" s="171">
        <v>218</v>
      </c>
      <c r="I42" s="151"/>
      <c r="J42" s="152"/>
      <c r="K42" s="154"/>
      <c r="L42" s="154"/>
    </row>
    <row r="43" spans="2:12" ht="21.75" customHeight="1" x14ac:dyDescent="0.3">
      <c r="B43" s="365"/>
      <c r="C43" s="366"/>
      <c r="D43" s="367"/>
      <c r="E43" s="366"/>
      <c r="F43" s="366"/>
      <c r="G43" s="220" t="s">
        <v>242</v>
      </c>
      <c r="H43" s="171">
        <v>27</v>
      </c>
      <c r="I43" s="151"/>
      <c r="J43" s="152"/>
      <c r="K43" s="154"/>
      <c r="L43" s="154"/>
    </row>
    <row r="44" spans="2:12" ht="21.75" customHeight="1" x14ac:dyDescent="0.3">
      <c r="B44" s="365"/>
      <c r="C44" s="366"/>
      <c r="D44" s="367"/>
      <c r="E44" s="366" t="s">
        <v>243</v>
      </c>
      <c r="F44" s="366">
        <f>+H44+H45+H46+H47+H48</f>
        <v>617</v>
      </c>
      <c r="G44" s="220" t="s">
        <v>244</v>
      </c>
      <c r="H44" s="171">
        <v>108</v>
      </c>
      <c r="I44" s="151"/>
      <c r="J44" s="152"/>
      <c r="K44" s="154"/>
      <c r="L44" s="154"/>
    </row>
    <row r="45" spans="2:12" ht="21.75" customHeight="1" x14ac:dyDescent="0.3">
      <c r="B45" s="365"/>
      <c r="C45" s="366"/>
      <c r="D45" s="367"/>
      <c r="E45" s="366"/>
      <c r="F45" s="366"/>
      <c r="G45" s="220" t="s">
        <v>245</v>
      </c>
      <c r="H45" s="171">
        <v>57</v>
      </c>
      <c r="I45" s="151"/>
      <c r="J45" s="152"/>
      <c r="K45" s="154"/>
      <c r="L45" s="154"/>
    </row>
    <row r="46" spans="2:12" ht="21.75" customHeight="1" x14ac:dyDescent="0.3">
      <c r="B46" s="365"/>
      <c r="C46" s="366"/>
      <c r="D46" s="367"/>
      <c r="E46" s="366"/>
      <c r="F46" s="366"/>
      <c r="G46" s="220" t="s">
        <v>246</v>
      </c>
      <c r="H46" s="171">
        <v>121</v>
      </c>
      <c r="I46" s="151"/>
      <c r="J46" s="152"/>
      <c r="K46" s="154"/>
      <c r="L46" s="154"/>
    </row>
    <row r="47" spans="2:12" ht="21.75" customHeight="1" x14ac:dyDescent="0.3">
      <c r="B47" s="365"/>
      <c r="C47" s="366"/>
      <c r="D47" s="367"/>
      <c r="E47" s="366"/>
      <c r="F47" s="366"/>
      <c r="G47" s="220" t="s">
        <v>247</v>
      </c>
      <c r="H47" s="171">
        <v>271</v>
      </c>
      <c r="I47" s="151"/>
      <c r="J47" s="152"/>
      <c r="K47" s="154"/>
      <c r="L47" s="154"/>
    </row>
    <row r="48" spans="2:12" ht="21.75" customHeight="1" x14ac:dyDescent="0.3">
      <c r="B48" s="365"/>
      <c r="C48" s="366"/>
      <c r="D48" s="367"/>
      <c r="E48" s="366"/>
      <c r="F48" s="366"/>
      <c r="G48" s="220" t="s">
        <v>248</v>
      </c>
      <c r="H48" s="171">
        <v>60</v>
      </c>
      <c r="I48" s="151"/>
      <c r="J48" s="152"/>
      <c r="K48" s="154"/>
      <c r="L48" s="154"/>
    </row>
    <row r="49" spans="2:12" ht="21.75" customHeight="1" x14ac:dyDescent="0.3">
      <c r="B49" s="365"/>
      <c r="C49" s="366"/>
      <c r="D49" s="367"/>
      <c r="E49" s="366" t="s">
        <v>249</v>
      </c>
      <c r="F49" s="366">
        <f>SUM(H49:H51)</f>
        <v>935</v>
      </c>
      <c r="G49" s="220" t="s">
        <v>250</v>
      </c>
      <c r="H49" s="171">
        <v>210</v>
      </c>
      <c r="I49" s="151"/>
      <c r="J49" s="152"/>
      <c r="K49" s="154"/>
      <c r="L49" s="154"/>
    </row>
    <row r="50" spans="2:12" ht="21.75" customHeight="1" x14ac:dyDescent="0.3">
      <c r="B50" s="365"/>
      <c r="C50" s="366"/>
      <c r="D50" s="367"/>
      <c r="E50" s="366"/>
      <c r="F50" s="366"/>
      <c r="G50" s="220" t="s">
        <v>251</v>
      </c>
      <c r="H50" s="171">
        <v>411</v>
      </c>
      <c r="I50" s="151"/>
      <c r="J50" s="152"/>
      <c r="K50" s="154"/>
      <c r="L50" s="154"/>
    </row>
    <row r="51" spans="2:12" ht="21.75" customHeight="1" x14ac:dyDescent="0.3">
      <c r="B51" s="365"/>
      <c r="C51" s="366"/>
      <c r="D51" s="367"/>
      <c r="E51" s="366"/>
      <c r="F51" s="366"/>
      <c r="G51" s="220" t="s">
        <v>252</v>
      </c>
      <c r="H51" s="171">
        <v>314</v>
      </c>
      <c r="I51" s="151"/>
      <c r="J51" s="152"/>
      <c r="K51" s="154"/>
      <c r="L51" s="154"/>
    </row>
    <row r="52" spans="2:12" ht="21.75" customHeight="1" x14ac:dyDescent="0.3">
      <c r="B52" s="365"/>
      <c r="C52" s="366"/>
      <c r="D52" s="367"/>
      <c r="E52" s="366" t="s">
        <v>253</v>
      </c>
      <c r="F52" s="366">
        <f>+H52+H53+H54</f>
        <v>98</v>
      </c>
      <c r="G52" s="220" t="s">
        <v>254</v>
      </c>
      <c r="H52" s="171">
        <v>59</v>
      </c>
      <c r="I52" s="151"/>
      <c r="J52" s="152"/>
      <c r="K52" s="154"/>
      <c r="L52" s="154"/>
    </row>
    <row r="53" spans="2:12" ht="21.75" customHeight="1" x14ac:dyDescent="0.3">
      <c r="B53" s="365"/>
      <c r="C53" s="366"/>
      <c r="D53" s="367"/>
      <c r="E53" s="366"/>
      <c r="F53" s="366"/>
      <c r="G53" s="220" t="s">
        <v>255</v>
      </c>
      <c r="H53" s="171">
        <v>24</v>
      </c>
      <c r="I53" s="151"/>
      <c r="J53" s="152"/>
    </row>
    <row r="54" spans="2:12" ht="21.75" customHeight="1" x14ac:dyDescent="0.3">
      <c r="B54" s="365"/>
      <c r="C54" s="366"/>
      <c r="D54" s="367"/>
      <c r="E54" s="366"/>
      <c r="F54" s="366"/>
      <c r="G54" s="220" t="s">
        <v>256</v>
      </c>
      <c r="H54" s="171">
        <v>15</v>
      </c>
      <c r="I54" s="151"/>
      <c r="J54" s="152"/>
    </row>
    <row r="55" spans="2:12" ht="21.75" customHeight="1" x14ac:dyDescent="0.3">
      <c r="B55" s="365"/>
      <c r="C55" s="366" t="s">
        <v>52</v>
      </c>
      <c r="D55" s="367">
        <f>F55+F58+F61+F64</f>
        <v>1411</v>
      </c>
      <c r="E55" s="366" t="s">
        <v>257</v>
      </c>
      <c r="F55" s="366">
        <f>+H55+H56+H57</f>
        <v>362</v>
      </c>
      <c r="G55" s="220" t="s">
        <v>258</v>
      </c>
      <c r="H55" s="171">
        <v>136</v>
      </c>
      <c r="I55" s="151"/>
      <c r="J55" s="152"/>
    </row>
    <row r="56" spans="2:12" ht="21.75" customHeight="1" x14ac:dyDescent="0.3">
      <c r="B56" s="365"/>
      <c r="C56" s="366"/>
      <c r="D56" s="367"/>
      <c r="E56" s="366"/>
      <c r="F56" s="366"/>
      <c r="G56" s="220" t="s">
        <v>259</v>
      </c>
      <c r="H56" s="171">
        <v>125</v>
      </c>
      <c r="I56" s="151"/>
      <c r="J56" s="152"/>
    </row>
    <row r="57" spans="2:12" ht="21.75" customHeight="1" x14ac:dyDescent="0.3">
      <c r="B57" s="365"/>
      <c r="C57" s="366"/>
      <c r="D57" s="367"/>
      <c r="E57" s="366"/>
      <c r="F57" s="366"/>
      <c r="G57" s="220" t="s">
        <v>260</v>
      </c>
      <c r="H57" s="171">
        <v>101</v>
      </c>
      <c r="I57" s="151"/>
      <c r="J57" s="152"/>
    </row>
    <row r="58" spans="2:12" ht="21.75" customHeight="1" x14ac:dyDescent="0.3">
      <c r="B58" s="365"/>
      <c r="C58" s="366"/>
      <c r="D58" s="367"/>
      <c r="E58" s="366" t="s">
        <v>261</v>
      </c>
      <c r="F58" s="366">
        <f>+H58+H59+H60</f>
        <v>263</v>
      </c>
      <c r="G58" s="220" t="s">
        <v>262</v>
      </c>
      <c r="H58" s="171">
        <v>114</v>
      </c>
      <c r="I58" s="151"/>
      <c r="J58" s="152"/>
    </row>
    <row r="59" spans="2:12" ht="21.75" customHeight="1" x14ac:dyDescent="0.3">
      <c r="B59" s="365"/>
      <c r="C59" s="366"/>
      <c r="D59" s="367"/>
      <c r="E59" s="366"/>
      <c r="F59" s="366"/>
      <c r="G59" s="220" t="s">
        <v>263</v>
      </c>
      <c r="H59" s="171">
        <v>68</v>
      </c>
      <c r="I59" s="151"/>
      <c r="J59" s="152"/>
    </row>
    <row r="60" spans="2:12" ht="21.75" customHeight="1" x14ac:dyDescent="0.3">
      <c r="B60" s="365"/>
      <c r="C60" s="366"/>
      <c r="D60" s="367"/>
      <c r="E60" s="366"/>
      <c r="F60" s="366"/>
      <c r="G60" s="220" t="s">
        <v>264</v>
      </c>
      <c r="H60" s="171">
        <v>81</v>
      </c>
      <c r="I60" s="151"/>
      <c r="J60" s="152"/>
    </row>
    <row r="61" spans="2:12" ht="21.75" customHeight="1" x14ac:dyDescent="0.3">
      <c r="B61" s="365"/>
      <c r="C61" s="366"/>
      <c r="D61" s="367"/>
      <c r="E61" s="366" t="s">
        <v>265</v>
      </c>
      <c r="F61" s="366">
        <f>H61+H62+H63</f>
        <v>425</v>
      </c>
      <c r="G61" s="220" t="s">
        <v>266</v>
      </c>
      <c r="H61" s="171">
        <v>173</v>
      </c>
      <c r="I61" s="151"/>
      <c r="J61" s="152"/>
    </row>
    <row r="62" spans="2:12" ht="21.75" customHeight="1" x14ac:dyDescent="0.3">
      <c r="B62" s="365"/>
      <c r="C62" s="366"/>
      <c r="D62" s="367"/>
      <c r="E62" s="366"/>
      <c r="F62" s="366"/>
      <c r="G62" s="220" t="s">
        <v>267</v>
      </c>
      <c r="H62" s="171">
        <v>112</v>
      </c>
      <c r="I62" s="151"/>
      <c r="J62" s="152"/>
    </row>
    <row r="63" spans="2:12" ht="21.75" customHeight="1" x14ac:dyDescent="0.3">
      <c r="B63" s="365"/>
      <c r="C63" s="366"/>
      <c r="D63" s="367"/>
      <c r="E63" s="366"/>
      <c r="F63" s="366"/>
      <c r="G63" s="220" t="s">
        <v>268</v>
      </c>
      <c r="H63" s="171">
        <v>140</v>
      </c>
      <c r="I63" s="151"/>
      <c r="J63" s="152"/>
    </row>
    <row r="64" spans="2:12" ht="21.75" customHeight="1" x14ac:dyDescent="0.3">
      <c r="B64" s="365"/>
      <c r="C64" s="366"/>
      <c r="D64" s="367"/>
      <c r="E64" s="366" t="s">
        <v>269</v>
      </c>
      <c r="F64" s="366">
        <f>+H64+H65+H66+H67</f>
        <v>361</v>
      </c>
      <c r="G64" s="220" t="s">
        <v>270</v>
      </c>
      <c r="H64" s="171">
        <v>88</v>
      </c>
      <c r="I64" s="151"/>
      <c r="J64" s="152"/>
    </row>
    <row r="65" spans="2:10" ht="21.75" customHeight="1" x14ac:dyDescent="0.3">
      <c r="B65" s="365"/>
      <c r="C65" s="366"/>
      <c r="D65" s="367"/>
      <c r="E65" s="366"/>
      <c r="F65" s="366"/>
      <c r="G65" s="220" t="s">
        <v>271</v>
      </c>
      <c r="H65" s="171">
        <v>71</v>
      </c>
      <c r="I65" s="151"/>
      <c r="J65" s="370"/>
    </row>
    <row r="66" spans="2:10" ht="21.75" customHeight="1" x14ac:dyDescent="0.3">
      <c r="B66" s="365"/>
      <c r="C66" s="366"/>
      <c r="D66" s="367"/>
      <c r="E66" s="366"/>
      <c r="F66" s="366"/>
      <c r="G66" s="220" t="s">
        <v>272</v>
      </c>
      <c r="H66" s="171">
        <v>110</v>
      </c>
      <c r="I66" s="151"/>
      <c r="J66" s="370"/>
    </row>
    <row r="67" spans="2:10" ht="21.75" customHeight="1" x14ac:dyDescent="0.3">
      <c r="B67" s="365"/>
      <c r="C67" s="366"/>
      <c r="D67" s="367"/>
      <c r="E67" s="366"/>
      <c r="F67" s="366"/>
      <c r="G67" s="220" t="s">
        <v>273</v>
      </c>
      <c r="H67" s="171">
        <v>92</v>
      </c>
      <c r="I67" s="151"/>
      <c r="J67" s="14"/>
    </row>
    <row r="68" spans="2:10" ht="42.75" customHeight="1" x14ac:dyDescent="0.3">
      <c r="B68" s="369" t="s">
        <v>14</v>
      </c>
      <c r="C68" s="367"/>
      <c r="D68" s="155">
        <f>SUM(D40:D67)</f>
        <v>3582</v>
      </c>
      <c r="E68" s="156"/>
      <c r="F68" s="221">
        <f>SUM(F40:F67)</f>
        <v>3582</v>
      </c>
      <c r="G68" s="157"/>
      <c r="H68" s="172">
        <f>SUM(H40:H67)</f>
        <v>3582</v>
      </c>
      <c r="I68" s="151"/>
    </row>
    <row r="69" spans="2:10" ht="48.75" customHeight="1" x14ac:dyDescent="0.3">
      <c r="B69" s="371" t="s">
        <v>434</v>
      </c>
      <c r="C69" s="372"/>
      <c r="D69" s="372"/>
      <c r="E69" s="372"/>
      <c r="F69" s="372"/>
      <c r="G69" s="372"/>
      <c r="H69" s="373"/>
      <c r="I69" s="151"/>
    </row>
    <row r="70" spans="2:10" s="150" customFormat="1" ht="63" customHeight="1" x14ac:dyDescent="0.35">
      <c r="B70" s="169" t="s">
        <v>19</v>
      </c>
      <c r="C70" s="147" t="s">
        <v>135</v>
      </c>
      <c r="D70" s="147" t="s">
        <v>191</v>
      </c>
      <c r="E70" s="147" t="s">
        <v>192</v>
      </c>
      <c r="F70" s="147" t="s">
        <v>191</v>
      </c>
      <c r="G70" s="147" t="s">
        <v>193</v>
      </c>
      <c r="H70" s="170" t="s">
        <v>191</v>
      </c>
      <c r="I70" s="158"/>
      <c r="J70" s="149"/>
    </row>
    <row r="71" spans="2:10" s="150" customFormat="1" ht="30.75" customHeight="1" x14ac:dyDescent="0.35">
      <c r="B71" s="377" t="s">
        <v>21</v>
      </c>
      <c r="C71" s="374" t="s">
        <v>118</v>
      </c>
      <c r="D71" s="375">
        <f>SUM(F71:F79)</f>
        <v>709</v>
      </c>
      <c r="E71" s="376" t="s">
        <v>274</v>
      </c>
      <c r="F71" s="368">
        <f>SUM(H71:H74)</f>
        <v>332</v>
      </c>
      <c r="G71" s="222" t="s">
        <v>275</v>
      </c>
      <c r="H71" s="171">
        <v>67</v>
      </c>
      <c r="I71" s="158"/>
      <c r="J71" s="149"/>
    </row>
    <row r="72" spans="2:10" s="150" customFormat="1" ht="30.75" customHeight="1" x14ac:dyDescent="0.35">
      <c r="B72" s="377"/>
      <c r="C72" s="374"/>
      <c r="D72" s="375"/>
      <c r="E72" s="376"/>
      <c r="F72" s="368"/>
      <c r="G72" s="222" t="s">
        <v>276</v>
      </c>
      <c r="H72" s="171">
        <v>44</v>
      </c>
      <c r="I72" s="158"/>
      <c r="J72" s="149"/>
    </row>
    <row r="73" spans="2:10" s="150" customFormat="1" ht="30.75" customHeight="1" x14ac:dyDescent="0.35">
      <c r="B73" s="377"/>
      <c r="C73" s="374"/>
      <c r="D73" s="375"/>
      <c r="E73" s="368"/>
      <c r="F73" s="368"/>
      <c r="G73" s="222" t="s">
        <v>277</v>
      </c>
      <c r="H73" s="171">
        <v>203</v>
      </c>
      <c r="I73" s="158"/>
      <c r="J73" s="149"/>
    </row>
    <row r="74" spans="2:10" s="150" customFormat="1" ht="30.75" customHeight="1" x14ac:dyDescent="0.35">
      <c r="B74" s="377"/>
      <c r="C74" s="374"/>
      <c r="D74" s="375"/>
      <c r="E74" s="368"/>
      <c r="F74" s="368"/>
      <c r="G74" s="222" t="s">
        <v>278</v>
      </c>
      <c r="H74" s="171">
        <v>18</v>
      </c>
      <c r="I74" s="158"/>
      <c r="J74" s="149"/>
    </row>
    <row r="75" spans="2:10" s="150" customFormat="1" ht="30.75" customHeight="1" x14ac:dyDescent="0.35">
      <c r="B75" s="377"/>
      <c r="C75" s="374"/>
      <c r="D75" s="375"/>
      <c r="E75" s="368" t="s">
        <v>279</v>
      </c>
      <c r="F75" s="368">
        <f>SUM(H75:H79)</f>
        <v>377</v>
      </c>
      <c r="G75" s="222" t="s">
        <v>280</v>
      </c>
      <c r="H75" s="171">
        <v>44</v>
      </c>
      <c r="I75" s="158"/>
      <c r="J75" s="149"/>
    </row>
    <row r="76" spans="2:10" s="150" customFormat="1" ht="30.75" customHeight="1" x14ac:dyDescent="0.35">
      <c r="B76" s="377"/>
      <c r="C76" s="374"/>
      <c r="D76" s="375"/>
      <c r="E76" s="368"/>
      <c r="F76" s="368"/>
      <c r="G76" s="222" t="s">
        <v>281</v>
      </c>
      <c r="H76" s="171">
        <v>211</v>
      </c>
      <c r="I76" s="158"/>
      <c r="J76" s="149"/>
    </row>
    <row r="77" spans="2:10" s="150" customFormat="1" ht="30.75" customHeight="1" x14ac:dyDescent="0.35">
      <c r="B77" s="377"/>
      <c r="C77" s="374"/>
      <c r="D77" s="375"/>
      <c r="E77" s="368"/>
      <c r="F77" s="368"/>
      <c r="G77" s="222" t="s">
        <v>282</v>
      </c>
      <c r="H77" s="171">
        <v>19</v>
      </c>
      <c r="I77" s="158"/>
      <c r="J77" s="149"/>
    </row>
    <row r="78" spans="2:10" s="150" customFormat="1" ht="30.75" customHeight="1" x14ac:dyDescent="0.35">
      <c r="B78" s="377"/>
      <c r="C78" s="374"/>
      <c r="D78" s="375"/>
      <c r="E78" s="368"/>
      <c r="F78" s="368"/>
      <c r="G78" s="222" t="s">
        <v>283</v>
      </c>
      <c r="H78" s="171">
        <v>96</v>
      </c>
      <c r="I78" s="158"/>
      <c r="J78" s="149"/>
    </row>
    <row r="79" spans="2:10" s="150" customFormat="1" ht="30.75" customHeight="1" x14ac:dyDescent="0.35">
      <c r="B79" s="377"/>
      <c r="C79" s="374"/>
      <c r="D79" s="375"/>
      <c r="E79" s="368"/>
      <c r="F79" s="368"/>
      <c r="G79" s="222" t="s">
        <v>284</v>
      </c>
      <c r="H79" s="171">
        <v>7</v>
      </c>
      <c r="I79" s="158"/>
      <c r="J79" s="149"/>
    </row>
    <row r="80" spans="2:10" s="150" customFormat="1" ht="30.75" customHeight="1" x14ac:dyDescent="0.35">
      <c r="B80" s="377"/>
      <c r="C80" s="374" t="s">
        <v>285</v>
      </c>
      <c r="D80" s="375">
        <f>SUM(F80:F97)</f>
        <v>587</v>
      </c>
      <c r="E80" s="368" t="s">
        <v>286</v>
      </c>
      <c r="F80" s="368">
        <f>SUM(H80:H85)</f>
        <v>77</v>
      </c>
      <c r="G80" s="222" t="s">
        <v>287</v>
      </c>
      <c r="H80" s="171">
        <v>15</v>
      </c>
      <c r="I80" s="158"/>
      <c r="J80" s="149"/>
    </row>
    <row r="81" spans="2:10" s="150" customFormat="1" ht="30.75" customHeight="1" x14ac:dyDescent="0.35">
      <c r="B81" s="377"/>
      <c r="C81" s="374"/>
      <c r="D81" s="375"/>
      <c r="E81" s="368"/>
      <c r="F81" s="368"/>
      <c r="G81" s="222" t="s">
        <v>288</v>
      </c>
      <c r="H81" s="171">
        <v>6</v>
      </c>
      <c r="I81" s="158"/>
      <c r="J81" s="149"/>
    </row>
    <row r="82" spans="2:10" s="150" customFormat="1" ht="30.75" customHeight="1" x14ac:dyDescent="0.35">
      <c r="B82" s="377"/>
      <c r="C82" s="374"/>
      <c r="D82" s="375"/>
      <c r="E82" s="368"/>
      <c r="F82" s="368"/>
      <c r="G82" s="222" t="s">
        <v>289</v>
      </c>
      <c r="H82" s="171">
        <v>1</v>
      </c>
      <c r="I82" s="158"/>
      <c r="J82" s="149"/>
    </row>
    <row r="83" spans="2:10" s="150" customFormat="1" ht="30.75" customHeight="1" x14ac:dyDescent="0.35">
      <c r="B83" s="377"/>
      <c r="C83" s="374"/>
      <c r="D83" s="375"/>
      <c r="E83" s="368"/>
      <c r="F83" s="368"/>
      <c r="G83" s="222" t="s">
        <v>290</v>
      </c>
      <c r="H83" s="171">
        <v>23</v>
      </c>
      <c r="I83" s="158"/>
      <c r="J83" s="149"/>
    </row>
    <row r="84" spans="2:10" s="150" customFormat="1" ht="30.75" customHeight="1" x14ac:dyDescent="0.35">
      <c r="B84" s="377"/>
      <c r="C84" s="374"/>
      <c r="D84" s="375"/>
      <c r="E84" s="368"/>
      <c r="F84" s="368"/>
      <c r="G84" s="222" t="s">
        <v>291</v>
      </c>
      <c r="H84" s="171">
        <v>18</v>
      </c>
      <c r="I84" s="158"/>
      <c r="J84" s="149"/>
    </row>
    <row r="85" spans="2:10" s="150" customFormat="1" ht="30.75" customHeight="1" x14ac:dyDescent="0.35">
      <c r="B85" s="377"/>
      <c r="C85" s="374"/>
      <c r="D85" s="375"/>
      <c r="E85" s="368"/>
      <c r="F85" s="368"/>
      <c r="G85" s="222" t="s">
        <v>292</v>
      </c>
      <c r="H85" s="171">
        <v>14</v>
      </c>
      <c r="I85" s="158"/>
      <c r="J85" s="149"/>
    </row>
    <row r="86" spans="2:10" s="150" customFormat="1" ht="30.75" customHeight="1" x14ac:dyDescent="0.35">
      <c r="B86" s="377"/>
      <c r="C86" s="374"/>
      <c r="D86" s="375"/>
      <c r="E86" s="368" t="s">
        <v>293</v>
      </c>
      <c r="F86" s="368">
        <f>H86+H87+H88</f>
        <v>151</v>
      </c>
      <c r="G86" s="222" t="s">
        <v>294</v>
      </c>
      <c r="H86" s="171">
        <v>8</v>
      </c>
      <c r="I86" s="158"/>
      <c r="J86" s="149"/>
    </row>
    <row r="87" spans="2:10" s="150" customFormat="1" ht="30.75" customHeight="1" x14ac:dyDescent="0.35">
      <c r="B87" s="377"/>
      <c r="C87" s="374"/>
      <c r="D87" s="375"/>
      <c r="E87" s="368"/>
      <c r="F87" s="368"/>
      <c r="G87" s="222" t="s">
        <v>295</v>
      </c>
      <c r="H87" s="171">
        <v>15</v>
      </c>
      <c r="I87" s="158"/>
      <c r="J87" s="149"/>
    </row>
    <row r="88" spans="2:10" s="150" customFormat="1" ht="30.75" customHeight="1" x14ac:dyDescent="0.35">
      <c r="B88" s="377"/>
      <c r="C88" s="374"/>
      <c r="D88" s="375"/>
      <c r="E88" s="368"/>
      <c r="F88" s="368"/>
      <c r="G88" s="222" t="s">
        <v>296</v>
      </c>
      <c r="H88" s="171">
        <v>128</v>
      </c>
      <c r="I88" s="158"/>
      <c r="J88" s="149"/>
    </row>
    <row r="89" spans="2:10" s="150" customFormat="1" ht="30.75" customHeight="1" x14ac:dyDescent="0.35">
      <c r="B89" s="377"/>
      <c r="C89" s="374"/>
      <c r="D89" s="375"/>
      <c r="E89" s="368" t="s">
        <v>297</v>
      </c>
      <c r="F89" s="368">
        <f>SUM(H89:H92)</f>
        <v>230</v>
      </c>
      <c r="G89" s="222" t="s">
        <v>298</v>
      </c>
      <c r="H89" s="171">
        <v>41</v>
      </c>
      <c r="I89" s="158"/>
      <c r="J89" s="149"/>
    </row>
    <row r="90" spans="2:10" s="150" customFormat="1" ht="30.75" customHeight="1" x14ac:dyDescent="0.35">
      <c r="B90" s="377"/>
      <c r="C90" s="374"/>
      <c r="D90" s="375"/>
      <c r="E90" s="368"/>
      <c r="F90" s="368"/>
      <c r="G90" s="222" t="s">
        <v>299</v>
      </c>
      <c r="H90" s="171">
        <v>74</v>
      </c>
      <c r="I90" s="158"/>
      <c r="J90" s="149"/>
    </row>
    <row r="91" spans="2:10" s="150" customFormat="1" ht="30.75" customHeight="1" x14ac:dyDescent="0.35">
      <c r="B91" s="377"/>
      <c r="C91" s="374"/>
      <c r="D91" s="375"/>
      <c r="E91" s="368"/>
      <c r="F91" s="368"/>
      <c r="G91" s="222" t="s">
        <v>300</v>
      </c>
      <c r="H91" s="171">
        <v>48</v>
      </c>
      <c r="I91" s="158"/>
      <c r="J91" s="149"/>
    </row>
    <row r="92" spans="2:10" s="150" customFormat="1" ht="30.75" customHeight="1" x14ac:dyDescent="0.35">
      <c r="B92" s="377"/>
      <c r="C92" s="374"/>
      <c r="D92" s="375"/>
      <c r="E92" s="368"/>
      <c r="F92" s="368"/>
      <c r="G92" s="222" t="s">
        <v>301</v>
      </c>
      <c r="H92" s="171">
        <v>67</v>
      </c>
      <c r="I92" s="158"/>
      <c r="J92" s="149"/>
    </row>
    <row r="93" spans="2:10" s="150" customFormat="1" ht="30.75" customHeight="1" x14ac:dyDescent="0.35">
      <c r="B93" s="377"/>
      <c r="C93" s="374"/>
      <c r="D93" s="375"/>
      <c r="E93" s="368" t="s">
        <v>302</v>
      </c>
      <c r="F93" s="368">
        <f>SUM(H93:H97)</f>
        <v>129</v>
      </c>
      <c r="G93" s="222" t="s">
        <v>303</v>
      </c>
      <c r="H93" s="171">
        <v>116</v>
      </c>
      <c r="I93" s="158"/>
      <c r="J93" s="149"/>
    </row>
    <row r="94" spans="2:10" s="150" customFormat="1" ht="30.75" customHeight="1" x14ac:dyDescent="0.35">
      <c r="B94" s="377"/>
      <c r="C94" s="374"/>
      <c r="D94" s="375"/>
      <c r="E94" s="368"/>
      <c r="F94" s="368"/>
      <c r="G94" s="222" t="s">
        <v>304</v>
      </c>
      <c r="H94" s="171">
        <v>6</v>
      </c>
      <c r="I94" s="158"/>
      <c r="J94" s="149"/>
    </row>
    <row r="95" spans="2:10" s="150" customFormat="1" ht="30.75" customHeight="1" x14ac:dyDescent="0.35">
      <c r="B95" s="377"/>
      <c r="C95" s="374"/>
      <c r="D95" s="375"/>
      <c r="E95" s="368"/>
      <c r="F95" s="368"/>
      <c r="G95" s="222" t="s">
        <v>305</v>
      </c>
      <c r="H95" s="171">
        <v>2</v>
      </c>
      <c r="I95" s="158"/>
      <c r="J95" s="149"/>
    </row>
    <row r="96" spans="2:10" s="150" customFormat="1" ht="30.75" customHeight="1" x14ac:dyDescent="0.35">
      <c r="B96" s="377"/>
      <c r="C96" s="374"/>
      <c r="D96" s="375"/>
      <c r="E96" s="368"/>
      <c r="F96" s="368"/>
      <c r="G96" s="222" t="s">
        <v>306</v>
      </c>
      <c r="H96" s="171">
        <v>4</v>
      </c>
      <c r="I96" s="158"/>
      <c r="J96" s="149"/>
    </row>
    <row r="97" spans="2:10" s="150" customFormat="1" ht="24.75" customHeight="1" x14ac:dyDescent="0.35">
      <c r="B97" s="377"/>
      <c r="C97" s="374"/>
      <c r="D97" s="375"/>
      <c r="E97" s="368"/>
      <c r="F97" s="368"/>
      <c r="G97" s="222" t="s">
        <v>307</v>
      </c>
      <c r="H97" s="171">
        <v>1</v>
      </c>
      <c r="I97" s="158"/>
      <c r="J97" s="149"/>
    </row>
    <row r="98" spans="2:10" s="150" customFormat="1" ht="30.75" customHeight="1" x14ac:dyDescent="0.35">
      <c r="B98" s="377"/>
      <c r="C98" s="374" t="s">
        <v>308</v>
      </c>
      <c r="D98" s="375">
        <f>+F98+F101+F106+F111</f>
        <v>143</v>
      </c>
      <c r="E98" s="368" t="s">
        <v>309</v>
      </c>
      <c r="F98" s="368">
        <f>+H98+H99+H100</f>
        <v>26</v>
      </c>
      <c r="G98" s="222" t="s">
        <v>310</v>
      </c>
      <c r="H98" s="171">
        <v>11</v>
      </c>
      <c r="I98" s="158"/>
      <c r="J98" s="149"/>
    </row>
    <row r="99" spans="2:10" s="150" customFormat="1" ht="30.75" customHeight="1" x14ac:dyDescent="0.35">
      <c r="B99" s="377"/>
      <c r="C99" s="374"/>
      <c r="D99" s="375"/>
      <c r="E99" s="368"/>
      <c r="F99" s="368"/>
      <c r="G99" s="222" t="s">
        <v>311</v>
      </c>
      <c r="H99" s="171">
        <v>10</v>
      </c>
      <c r="I99" s="158"/>
      <c r="J99" s="149"/>
    </row>
    <row r="100" spans="2:10" s="150" customFormat="1" ht="30.75" customHeight="1" x14ac:dyDescent="0.35">
      <c r="B100" s="377"/>
      <c r="C100" s="374"/>
      <c r="D100" s="375"/>
      <c r="E100" s="368"/>
      <c r="F100" s="368"/>
      <c r="G100" s="222" t="s">
        <v>312</v>
      </c>
      <c r="H100" s="171">
        <v>5</v>
      </c>
      <c r="I100" s="158"/>
      <c r="J100" s="149"/>
    </row>
    <row r="101" spans="2:10" s="150" customFormat="1" ht="30.75" customHeight="1" x14ac:dyDescent="0.35">
      <c r="B101" s="377"/>
      <c r="C101" s="374"/>
      <c r="D101" s="375"/>
      <c r="E101" s="368" t="s">
        <v>313</v>
      </c>
      <c r="F101" s="368">
        <f>+H101+H102+H103+H104+H105</f>
        <v>36</v>
      </c>
      <c r="G101" s="222" t="s">
        <v>314</v>
      </c>
      <c r="H101" s="171">
        <v>5</v>
      </c>
      <c r="I101" s="158"/>
      <c r="J101" s="149"/>
    </row>
    <row r="102" spans="2:10" s="150" customFormat="1" ht="30.75" customHeight="1" x14ac:dyDescent="0.35">
      <c r="B102" s="377"/>
      <c r="C102" s="374"/>
      <c r="D102" s="375"/>
      <c r="E102" s="368"/>
      <c r="F102" s="368"/>
      <c r="G102" s="222" t="s">
        <v>315</v>
      </c>
      <c r="H102" s="171">
        <v>9</v>
      </c>
      <c r="I102" s="158"/>
      <c r="J102" s="149"/>
    </row>
    <row r="103" spans="2:10" s="150" customFormat="1" ht="30.75" customHeight="1" x14ac:dyDescent="0.35">
      <c r="B103" s="377"/>
      <c r="C103" s="374"/>
      <c r="D103" s="375"/>
      <c r="E103" s="368"/>
      <c r="F103" s="368"/>
      <c r="G103" s="222" t="s">
        <v>316</v>
      </c>
      <c r="H103" s="171">
        <v>7</v>
      </c>
      <c r="I103" s="158"/>
      <c r="J103" s="149"/>
    </row>
    <row r="104" spans="2:10" s="150" customFormat="1" ht="30.75" customHeight="1" x14ac:dyDescent="0.35">
      <c r="B104" s="377"/>
      <c r="C104" s="374"/>
      <c r="D104" s="375"/>
      <c r="E104" s="368"/>
      <c r="F104" s="368"/>
      <c r="G104" s="222" t="s">
        <v>317</v>
      </c>
      <c r="H104" s="171">
        <v>13</v>
      </c>
      <c r="I104" s="158"/>
      <c r="J104" s="149"/>
    </row>
    <row r="105" spans="2:10" s="150" customFormat="1" ht="30.75" customHeight="1" x14ac:dyDescent="0.35">
      <c r="B105" s="377"/>
      <c r="C105" s="374"/>
      <c r="D105" s="375"/>
      <c r="E105" s="368"/>
      <c r="F105" s="368"/>
      <c r="G105" s="222" t="s">
        <v>318</v>
      </c>
      <c r="H105" s="171">
        <v>2</v>
      </c>
      <c r="I105" s="158"/>
      <c r="J105" s="149"/>
    </row>
    <row r="106" spans="2:10" s="150" customFormat="1" ht="30.75" customHeight="1" x14ac:dyDescent="0.35">
      <c r="B106" s="377"/>
      <c r="C106" s="374"/>
      <c r="D106" s="375"/>
      <c r="E106" s="368" t="s">
        <v>319</v>
      </c>
      <c r="F106" s="368">
        <f>SUM(H106:H110)</f>
        <v>69</v>
      </c>
      <c r="G106" s="222" t="s">
        <v>320</v>
      </c>
      <c r="H106" s="171">
        <v>9</v>
      </c>
      <c r="I106" s="158"/>
      <c r="J106" s="149"/>
    </row>
    <row r="107" spans="2:10" s="150" customFormat="1" ht="30.75" customHeight="1" x14ac:dyDescent="0.35">
      <c r="B107" s="377"/>
      <c r="C107" s="374"/>
      <c r="D107" s="375"/>
      <c r="E107" s="368"/>
      <c r="F107" s="368"/>
      <c r="G107" s="222" t="s">
        <v>321</v>
      </c>
      <c r="H107" s="171">
        <v>18</v>
      </c>
      <c r="I107" s="158"/>
      <c r="J107" s="149"/>
    </row>
    <row r="108" spans="2:10" s="150" customFormat="1" ht="30.75" customHeight="1" x14ac:dyDescent="0.35">
      <c r="B108" s="377"/>
      <c r="C108" s="374"/>
      <c r="D108" s="375"/>
      <c r="E108" s="368"/>
      <c r="F108" s="368"/>
      <c r="G108" s="222" t="s">
        <v>322</v>
      </c>
      <c r="H108" s="171">
        <v>2</v>
      </c>
      <c r="I108" s="158"/>
      <c r="J108" s="149"/>
    </row>
    <row r="109" spans="2:10" s="150" customFormat="1" ht="30.75" customHeight="1" x14ac:dyDescent="0.35">
      <c r="B109" s="377"/>
      <c r="C109" s="374"/>
      <c r="D109" s="375"/>
      <c r="E109" s="368"/>
      <c r="F109" s="368"/>
      <c r="G109" s="222" t="s">
        <v>323</v>
      </c>
      <c r="H109" s="171">
        <v>25</v>
      </c>
      <c r="I109" s="158"/>
      <c r="J109" s="149"/>
    </row>
    <row r="110" spans="2:10" s="150" customFormat="1" ht="27" customHeight="1" x14ac:dyDescent="0.35">
      <c r="B110" s="377"/>
      <c r="C110" s="374"/>
      <c r="D110" s="375"/>
      <c r="E110" s="368"/>
      <c r="F110" s="368"/>
      <c r="G110" s="222" t="s">
        <v>324</v>
      </c>
      <c r="H110" s="171">
        <v>15</v>
      </c>
      <c r="I110" s="158"/>
      <c r="J110" s="149"/>
    </row>
    <row r="111" spans="2:10" s="150" customFormat="1" ht="30.75" customHeight="1" x14ac:dyDescent="0.35">
      <c r="B111" s="377"/>
      <c r="C111" s="374"/>
      <c r="D111" s="375"/>
      <c r="E111" s="368" t="s">
        <v>325</v>
      </c>
      <c r="F111" s="368">
        <f>+H111+H112+H113+H114</f>
        <v>12</v>
      </c>
      <c r="G111" s="222" t="s">
        <v>326</v>
      </c>
      <c r="H111" s="171">
        <v>6</v>
      </c>
      <c r="I111" s="158"/>
      <c r="J111" s="149"/>
    </row>
    <row r="112" spans="2:10" s="150" customFormat="1" ht="30.75" customHeight="1" x14ac:dyDescent="0.35">
      <c r="B112" s="377"/>
      <c r="C112" s="374"/>
      <c r="D112" s="375"/>
      <c r="E112" s="368"/>
      <c r="F112" s="368"/>
      <c r="G112" s="222" t="s">
        <v>327</v>
      </c>
      <c r="H112" s="171">
        <v>1</v>
      </c>
      <c r="I112" s="158"/>
      <c r="J112" s="149"/>
    </row>
    <row r="113" spans="2:10" s="150" customFormat="1" ht="30.75" customHeight="1" x14ac:dyDescent="0.35">
      <c r="B113" s="377"/>
      <c r="C113" s="374"/>
      <c r="D113" s="375"/>
      <c r="E113" s="368"/>
      <c r="F113" s="368"/>
      <c r="G113" s="222" t="s">
        <v>328</v>
      </c>
      <c r="H113" s="171">
        <v>0</v>
      </c>
      <c r="I113" s="158"/>
      <c r="J113" s="149"/>
    </row>
    <row r="114" spans="2:10" s="150" customFormat="1" ht="25.5" customHeight="1" x14ac:dyDescent="0.35">
      <c r="B114" s="377"/>
      <c r="C114" s="374"/>
      <c r="D114" s="375"/>
      <c r="E114" s="368"/>
      <c r="F114" s="368"/>
      <c r="G114" s="222" t="s">
        <v>329</v>
      </c>
      <c r="H114" s="171">
        <v>5</v>
      </c>
      <c r="I114" s="158"/>
      <c r="J114" s="149"/>
    </row>
    <row r="115" spans="2:10" s="150" customFormat="1" ht="42" customHeight="1" x14ac:dyDescent="0.35">
      <c r="B115" s="379" t="s">
        <v>14</v>
      </c>
      <c r="C115" s="380"/>
      <c r="D115" s="221">
        <f>SUM(D71:D114)</f>
        <v>1439</v>
      </c>
      <c r="E115" s="159"/>
      <c r="F115" s="221">
        <f>SUM(F71:F114)</f>
        <v>1439</v>
      </c>
      <c r="G115" s="221"/>
      <c r="H115" s="172">
        <f>SUM(H71:H114)</f>
        <v>1439</v>
      </c>
      <c r="I115" s="158"/>
      <c r="J115" s="149"/>
    </row>
    <row r="116" spans="2:10" ht="59.25" customHeight="1" x14ac:dyDescent="0.25">
      <c r="B116" s="371" t="s">
        <v>435</v>
      </c>
      <c r="C116" s="372"/>
      <c r="D116" s="372"/>
      <c r="E116" s="372"/>
      <c r="F116" s="372"/>
      <c r="G116" s="372"/>
      <c r="H116" s="373"/>
    </row>
    <row r="117" spans="2:10" s="150" customFormat="1" ht="61.5" customHeight="1" x14ac:dyDescent="0.35">
      <c r="B117" s="169" t="s">
        <v>19</v>
      </c>
      <c r="C117" s="147" t="s">
        <v>135</v>
      </c>
      <c r="D117" s="147" t="s">
        <v>191</v>
      </c>
      <c r="E117" s="147" t="s">
        <v>192</v>
      </c>
      <c r="F117" s="147" t="s">
        <v>191</v>
      </c>
      <c r="G117" s="147" t="s">
        <v>193</v>
      </c>
      <c r="H117" s="170" t="s">
        <v>191</v>
      </c>
      <c r="J117" s="149"/>
    </row>
    <row r="118" spans="2:10" s="150" customFormat="1" ht="30.75" customHeight="1" x14ac:dyDescent="0.35">
      <c r="B118" s="377" t="s">
        <v>22</v>
      </c>
      <c r="C118" s="374" t="s">
        <v>175</v>
      </c>
      <c r="D118" s="381">
        <f>SUM(F118:F136)</f>
        <v>289</v>
      </c>
      <c r="E118" s="378" t="s">
        <v>175</v>
      </c>
      <c r="F118" s="378">
        <f>SUM(H118:H124)</f>
        <v>110</v>
      </c>
      <c r="G118" s="222" t="s">
        <v>330</v>
      </c>
      <c r="H118" s="171">
        <v>55</v>
      </c>
      <c r="J118" s="149"/>
    </row>
    <row r="119" spans="2:10" s="150" customFormat="1" ht="30.75" customHeight="1" x14ac:dyDescent="0.35">
      <c r="B119" s="377"/>
      <c r="C119" s="374"/>
      <c r="D119" s="381"/>
      <c r="E119" s="378"/>
      <c r="F119" s="378"/>
      <c r="G119" s="222" t="s">
        <v>331</v>
      </c>
      <c r="H119" s="171">
        <v>7</v>
      </c>
      <c r="J119" s="149"/>
    </row>
    <row r="120" spans="2:10" s="150" customFormat="1" ht="30.75" customHeight="1" x14ac:dyDescent="0.35">
      <c r="B120" s="377"/>
      <c r="C120" s="374"/>
      <c r="D120" s="381"/>
      <c r="E120" s="378"/>
      <c r="F120" s="378"/>
      <c r="G120" s="222" t="s">
        <v>332</v>
      </c>
      <c r="H120" s="171">
        <v>4</v>
      </c>
      <c r="J120" s="149"/>
    </row>
    <row r="121" spans="2:10" s="150" customFormat="1" ht="30.75" customHeight="1" x14ac:dyDescent="0.35">
      <c r="B121" s="377"/>
      <c r="C121" s="374"/>
      <c r="D121" s="381"/>
      <c r="E121" s="378"/>
      <c r="F121" s="378"/>
      <c r="G121" s="222" t="s">
        <v>333</v>
      </c>
      <c r="H121" s="171">
        <v>14</v>
      </c>
      <c r="J121" s="149"/>
    </row>
    <row r="122" spans="2:10" s="150" customFormat="1" ht="30.75" customHeight="1" x14ac:dyDescent="0.35">
      <c r="B122" s="377"/>
      <c r="C122" s="374"/>
      <c r="D122" s="381"/>
      <c r="E122" s="378"/>
      <c r="F122" s="378"/>
      <c r="G122" s="222" t="s">
        <v>334</v>
      </c>
      <c r="H122" s="171">
        <v>7</v>
      </c>
      <c r="J122" s="149"/>
    </row>
    <row r="123" spans="2:10" s="150" customFormat="1" ht="30.75" customHeight="1" x14ac:dyDescent="0.35">
      <c r="B123" s="377"/>
      <c r="C123" s="374"/>
      <c r="D123" s="381"/>
      <c r="E123" s="378"/>
      <c r="F123" s="378"/>
      <c r="G123" s="222" t="s">
        <v>335</v>
      </c>
      <c r="H123" s="171">
        <v>16</v>
      </c>
      <c r="J123" s="149"/>
    </row>
    <row r="124" spans="2:10" s="150" customFormat="1" ht="30.75" customHeight="1" x14ac:dyDescent="0.35">
      <c r="B124" s="377"/>
      <c r="C124" s="374"/>
      <c r="D124" s="381"/>
      <c r="E124" s="378"/>
      <c r="F124" s="378"/>
      <c r="G124" s="222" t="s">
        <v>336</v>
      </c>
      <c r="H124" s="171">
        <v>7</v>
      </c>
      <c r="J124" s="149"/>
    </row>
    <row r="125" spans="2:10" s="150" customFormat="1" ht="30.75" customHeight="1" x14ac:dyDescent="0.35">
      <c r="B125" s="377"/>
      <c r="C125" s="374"/>
      <c r="D125" s="381"/>
      <c r="E125" s="378" t="s">
        <v>337</v>
      </c>
      <c r="F125" s="378">
        <f>SUM(H125:H127)</f>
        <v>40</v>
      </c>
      <c r="G125" s="222" t="s">
        <v>338</v>
      </c>
      <c r="H125" s="171">
        <v>8</v>
      </c>
      <c r="J125" s="149"/>
    </row>
    <row r="126" spans="2:10" s="150" customFormat="1" ht="30.75" customHeight="1" x14ac:dyDescent="0.35">
      <c r="B126" s="377"/>
      <c r="C126" s="374"/>
      <c r="D126" s="381"/>
      <c r="E126" s="378"/>
      <c r="F126" s="378"/>
      <c r="G126" s="222" t="s">
        <v>339</v>
      </c>
      <c r="H126" s="171">
        <v>28</v>
      </c>
      <c r="J126" s="149"/>
    </row>
    <row r="127" spans="2:10" s="150" customFormat="1" ht="30.75" customHeight="1" x14ac:dyDescent="0.35">
      <c r="B127" s="377"/>
      <c r="C127" s="374"/>
      <c r="D127" s="381"/>
      <c r="E127" s="378"/>
      <c r="F127" s="378"/>
      <c r="G127" s="222" t="s">
        <v>340</v>
      </c>
      <c r="H127" s="171">
        <v>4</v>
      </c>
      <c r="J127" s="149"/>
    </row>
    <row r="128" spans="2:10" s="150" customFormat="1" ht="30.75" customHeight="1" x14ac:dyDescent="0.35">
      <c r="B128" s="377"/>
      <c r="C128" s="374"/>
      <c r="D128" s="381"/>
      <c r="E128" s="378" t="s">
        <v>341</v>
      </c>
      <c r="F128" s="378">
        <f>+H128+H129+H130</f>
        <v>54</v>
      </c>
      <c r="G128" s="222" t="s">
        <v>342</v>
      </c>
      <c r="H128" s="171">
        <v>17</v>
      </c>
      <c r="J128" s="149"/>
    </row>
    <row r="129" spans="2:10" s="150" customFormat="1" ht="30.75" customHeight="1" x14ac:dyDescent="0.35">
      <c r="B129" s="377"/>
      <c r="C129" s="374"/>
      <c r="D129" s="381"/>
      <c r="E129" s="378"/>
      <c r="F129" s="378"/>
      <c r="G129" s="222" t="s">
        <v>343</v>
      </c>
      <c r="H129" s="171">
        <v>29</v>
      </c>
      <c r="J129" s="149"/>
    </row>
    <row r="130" spans="2:10" s="150" customFormat="1" ht="30.75" customHeight="1" x14ac:dyDescent="0.35">
      <c r="B130" s="377"/>
      <c r="C130" s="374"/>
      <c r="D130" s="381"/>
      <c r="E130" s="378"/>
      <c r="F130" s="378"/>
      <c r="G130" s="222" t="s">
        <v>344</v>
      </c>
      <c r="H130" s="171">
        <v>8</v>
      </c>
      <c r="J130" s="149"/>
    </row>
    <row r="131" spans="2:10" s="150" customFormat="1" ht="30.75" customHeight="1" x14ac:dyDescent="0.35">
      <c r="B131" s="377"/>
      <c r="C131" s="374"/>
      <c r="D131" s="381"/>
      <c r="E131" s="378" t="s">
        <v>345</v>
      </c>
      <c r="F131" s="378">
        <f>SUM(H131:H136)</f>
        <v>85</v>
      </c>
      <c r="G131" s="222" t="s">
        <v>346</v>
      </c>
      <c r="H131" s="171">
        <v>13</v>
      </c>
      <c r="J131" s="149"/>
    </row>
    <row r="132" spans="2:10" s="150" customFormat="1" ht="30.75" customHeight="1" x14ac:dyDescent="0.35">
      <c r="B132" s="377"/>
      <c r="C132" s="374"/>
      <c r="D132" s="381"/>
      <c r="E132" s="378"/>
      <c r="F132" s="378"/>
      <c r="G132" s="222" t="s">
        <v>347</v>
      </c>
      <c r="H132" s="171">
        <v>8</v>
      </c>
      <c r="J132" s="149"/>
    </row>
    <row r="133" spans="2:10" s="150" customFormat="1" ht="30.75" customHeight="1" x14ac:dyDescent="0.35">
      <c r="B133" s="377"/>
      <c r="C133" s="374"/>
      <c r="D133" s="381"/>
      <c r="E133" s="378"/>
      <c r="F133" s="378"/>
      <c r="G133" s="222" t="s">
        <v>348</v>
      </c>
      <c r="H133" s="171">
        <v>34</v>
      </c>
      <c r="J133" s="149"/>
    </row>
    <row r="134" spans="2:10" s="150" customFormat="1" ht="30.75" customHeight="1" x14ac:dyDescent="0.35">
      <c r="B134" s="377"/>
      <c r="C134" s="374"/>
      <c r="D134" s="381"/>
      <c r="E134" s="378"/>
      <c r="F134" s="378"/>
      <c r="G134" s="222" t="s">
        <v>349</v>
      </c>
      <c r="H134" s="171">
        <v>13</v>
      </c>
      <c r="J134" s="149"/>
    </row>
    <row r="135" spans="2:10" s="150" customFormat="1" ht="30.75" customHeight="1" x14ac:dyDescent="0.35">
      <c r="B135" s="377"/>
      <c r="C135" s="374"/>
      <c r="D135" s="381"/>
      <c r="E135" s="378"/>
      <c r="F135" s="378"/>
      <c r="G135" s="222" t="s">
        <v>350</v>
      </c>
      <c r="H135" s="171">
        <v>16</v>
      </c>
      <c r="J135" s="149"/>
    </row>
    <row r="136" spans="2:10" s="150" customFormat="1" ht="30.75" customHeight="1" x14ac:dyDescent="0.35">
      <c r="B136" s="377"/>
      <c r="C136" s="374"/>
      <c r="D136" s="381"/>
      <c r="E136" s="378"/>
      <c r="F136" s="378"/>
      <c r="G136" s="222" t="s">
        <v>351</v>
      </c>
      <c r="H136" s="171">
        <v>1</v>
      </c>
      <c r="J136" s="149"/>
    </row>
    <row r="137" spans="2:10" s="150" customFormat="1" ht="30.75" customHeight="1" x14ac:dyDescent="0.35">
      <c r="B137" s="377"/>
      <c r="C137" s="374" t="s">
        <v>352</v>
      </c>
      <c r="D137" s="381">
        <f>+F137+F144+F149+F154</f>
        <v>147</v>
      </c>
      <c r="E137" s="378" t="s">
        <v>352</v>
      </c>
      <c r="F137" s="384">
        <f>SUM(H137:H143)</f>
        <v>62</v>
      </c>
      <c r="G137" s="222" t="s">
        <v>353</v>
      </c>
      <c r="H137" s="171">
        <v>33</v>
      </c>
      <c r="J137" s="149"/>
    </row>
    <row r="138" spans="2:10" s="150" customFormat="1" ht="30.75" customHeight="1" x14ac:dyDescent="0.35">
      <c r="B138" s="377"/>
      <c r="C138" s="374"/>
      <c r="D138" s="381"/>
      <c r="E138" s="378"/>
      <c r="F138" s="384"/>
      <c r="G138" s="222" t="s">
        <v>354</v>
      </c>
      <c r="H138" s="171">
        <v>3</v>
      </c>
      <c r="J138" s="149"/>
    </row>
    <row r="139" spans="2:10" s="150" customFormat="1" ht="30.75" customHeight="1" x14ac:dyDescent="0.35">
      <c r="B139" s="377"/>
      <c r="C139" s="374"/>
      <c r="D139" s="381"/>
      <c r="E139" s="378"/>
      <c r="F139" s="384"/>
      <c r="G139" s="222" t="s">
        <v>355</v>
      </c>
      <c r="H139" s="171">
        <v>9</v>
      </c>
      <c r="J139" s="149"/>
    </row>
    <row r="140" spans="2:10" s="150" customFormat="1" ht="30.75" customHeight="1" x14ac:dyDescent="0.35">
      <c r="B140" s="377"/>
      <c r="C140" s="374"/>
      <c r="D140" s="381"/>
      <c r="E140" s="378"/>
      <c r="F140" s="384"/>
      <c r="G140" s="222" t="s">
        <v>356</v>
      </c>
      <c r="H140" s="171">
        <v>7</v>
      </c>
      <c r="J140" s="149"/>
    </row>
    <row r="141" spans="2:10" s="150" customFormat="1" ht="30.75" customHeight="1" x14ac:dyDescent="0.35">
      <c r="B141" s="377"/>
      <c r="C141" s="374"/>
      <c r="D141" s="381"/>
      <c r="E141" s="378"/>
      <c r="F141" s="384"/>
      <c r="G141" s="222" t="s">
        <v>357</v>
      </c>
      <c r="H141" s="171">
        <v>5</v>
      </c>
      <c r="J141" s="149"/>
    </row>
    <row r="142" spans="2:10" s="150" customFormat="1" ht="30.75" customHeight="1" x14ac:dyDescent="0.35">
      <c r="B142" s="377"/>
      <c r="C142" s="374"/>
      <c r="D142" s="381"/>
      <c r="E142" s="378"/>
      <c r="F142" s="384"/>
      <c r="G142" s="222" t="s">
        <v>358</v>
      </c>
      <c r="H142" s="171">
        <v>4</v>
      </c>
      <c r="J142" s="149"/>
    </row>
    <row r="143" spans="2:10" s="150" customFormat="1" ht="30.75" customHeight="1" x14ac:dyDescent="0.35">
      <c r="B143" s="377"/>
      <c r="C143" s="374"/>
      <c r="D143" s="381"/>
      <c r="E143" s="378"/>
      <c r="F143" s="384"/>
      <c r="G143" s="222" t="s">
        <v>359</v>
      </c>
      <c r="H143" s="171">
        <v>1</v>
      </c>
      <c r="J143" s="149"/>
    </row>
    <row r="144" spans="2:10" s="150" customFormat="1" ht="30.75" customHeight="1" x14ac:dyDescent="0.35">
      <c r="B144" s="377"/>
      <c r="C144" s="374"/>
      <c r="D144" s="381"/>
      <c r="E144" s="378" t="s">
        <v>360</v>
      </c>
      <c r="F144" s="378">
        <f>SUM(H144:H148)</f>
        <v>20</v>
      </c>
      <c r="G144" s="222" t="s">
        <v>361</v>
      </c>
      <c r="H144" s="171">
        <v>14</v>
      </c>
      <c r="J144" s="149"/>
    </row>
    <row r="145" spans="2:10" s="150" customFormat="1" ht="30.75" customHeight="1" x14ac:dyDescent="0.35">
      <c r="B145" s="377"/>
      <c r="C145" s="374"/>
      <c r="D145" s="381"/>
      <c r="E145" s="378"/>
      <c r="F145" s="378"/>
      <c r="G145" s="222" t="s">
        <v>362</v>
      </c>
      <c r="H145" s="171">
        <v>3</v>
      </c>
      <c r="J145" s="149"/>
    </row>
    <row r="146" spans="2:10" s="150" customFormat="1" ht="30.75" customHeight="1" x14ac:dyDescent="0.35">
      <c r="B146" s="377"/>
      <c r="C146" s="374"/>
      <c r="D146" s="381"/>
      <c r="E146" s="378"/>
      <c r="F146" s="378"/>
      <c r="G146" s="222" t="s">
        <v>363</v>
      </c>
      <c r="H146" s="171">
        <v>3</v>
      </c>
      <c r="J146" s="149"/>
    </row>
    <row r="147" spans="2:10" s="150" customFormat="1" ht="30.75" customHeight="1" x14ac:dyDescent="0.35">
      <c r="B147" s="377"/>
      <c r="C147" s="374"/>
      <c r="D147" s="381"/>
      <c r="E147" s="378"/>
      <c r="F147" s="378"/>
      <c r="G147" s="222" t="s">
        <v>364</v>
      </c>
      <c r="H147" s="171">
        <v>0</v>
      </c>
      <c r="J147" s="149"/>
    </row>
    <row r="148" spans="2:10" s="150" customFormat="1" ht="30.75" customHeight="1" x14ac:dyDescent="0.35">
      <c r="B148" s="377"/>
      <c r="C148" s="374"/>
      <c r="D148" s="381"/>
      <c r="E148" s="378"/>
      <c r="F148" s="378"/>
      <c r="G148" s="222" t="s">
        <v>365</v>
      </c>
      <c r="H148" s="171">
        <v>0</v>
      </c>
      <c r="J148" s="149"/>
    </row>
    <row r="149" spans="2:10" s="150" customFormat="1" ht="30.75" customHeight="1" x14ac:dyDescent="0.35">
      <c r="B149" s="377"/>
      <c r="C149" s="374"/>
      <c r="D149" s="381"/>
      <c r="E149" s="378" t="s">
        <v>366</v>
      </c>
      <c r="F149" s="378">
        <f>SUM(H149:H153)</f>
        <v>40</v>
      </c>
      <c r="G149" s="222" t="s">
        <v>367</v>
      </c>
      <c r="H149" s="171">
        <v>17</v>
      </c>
      <c r="J149" s="149"/>
    </row>
    <row r="150" spans="2:10" s="150" customFormat="1" ht="30.75" customHeight="1" x14ac:dyDescent="0.35">
      <c r="B150" s="377"/>
      <c r="C150" s="374"/>
      <c r="D150" s="381"/>
      <c r="E150" s="378"/>
      <c r="F150" s="378"/>
      <c r="G150" s="222" t="s">
        <v>368</v>
      </c>
      <c r="H150" s="171">
        <v>8</v>
      </c>
      <c r="J150" s="149"/>
    </row>
    <row r="151" spans="2:10" s="150" customFormat="1" ht="30.75" customHeight="1" x14ac:dyDescent="0.35">
      <c r="B151" s="377"/>
      <c r="C151" s="374"/>
      <c r="D151" s="381"/>
      <c r="E151" s="378"/>
      <c r="F151" s="378"/>
      <c r="G151" s="222" t="s">
        <v>369</v>
      </c>
      <c r="H151" s="171">
        <v>8</v>
      </c>
      <c r="J151" s="149"/>
    </row>
    <row r="152" spans="2:10" s="150" customFormat="1" ht="30.75" customHeight="1" x14ac:dyDescent="0.35">
      <c r="B152" s="377"/>
      <c r="C152" s="374"/>
      <c r="D152" s="381"/>
      <c r="E152" s="378"/>
      <c r="F152" s="378"/>
      <c r="G152" s="222" t="s">
        <v>370</v>
      </c>
      <c r="H152" s="171">
        <v>1</v>
      </c>
      <c r="J152" s="149"/>
    </row>
    <row r="153" spans="2:10" s="150" customFormat="1" ht="30.75" customHeight="1" x14ac:dyDescent="0.35">
      <c r="B153" s="377"/>
      <c r="C153" s="374"/>
      <c r="D153" s="381"/>
      <c r="E153" s="378"/>
      <c r="F153" s="378"/>
      <c r="G153" s="222" t="s">
        <v>371</v>
      </c>
      <c r="H153" s="171">
        <v>6</v>
      </c>
      <c r="J153" s="149"/>
    </row>
    <row r="154" spans="2:10" s="150" customFormat="1" ht="30.75" customHeight="1" x14ac:dyDescent="0.35">
      <c r="B154" s="377"/>
      <c r="C154" s="374"/>
      <c r="D154" s="381"/>
      <c r="E154" s="378" t="s">
        <v>372</v>
      </c>
      <c r="F154" s="378">
        <f>SUM(H154:H157)</f>
        <v>25</v>
      </c>
      <c r="G154" s="222" t="s">
        <v>373</v>
      </c>
      <c r="H154" s="171">
        <v>8</v>
      </c>
      <c r="J154" s="149"/>
    </row>
    <row r="155" spans="2:10" s="150" customFormat="1" ht="30.75" customHeight="1" x14ac:dyDescent="0.35">
      <c r="B155" s="377"/>
      <c r="C155" s="374"/>
      <c r="D155" s="381"/>
      <c r="E155" s="378"/>
      <c r="F155" s="378"/>
      <c r="G155" s="222" t="s">
        <v>374</v>
      </c>
      <c r="H155" s="171">
        <v>14</v>
      </c>
      <c r="J155" s="149"/>
    </row>
    <row r="156" spans="2:10" s="150" customFormat="1" ht="30.75" customHeight="1" x14ac:dyDescent="0.35">
      <c r="B156" s="377"/>
      <c r="C156" s="374"/>
      <c r="D156" s="381"/>
      <c r="E156" s="378"/>
      <c r="F156" s="378"/>
      <c r="G156" s="222" t="s">
        <v>375</v>
      </c>
      <c r="H156" s="171">
        <v>2</v>
      </c>
      <c r="J156" s="149"/>
    </row>
    <row r="157" spans="2:10" s="150" customFormat="1" ht="30.75" customHeight="1" x14ac:dyDescent="0.35">
      <c r="B157" s="377"/>
      <c r="C157" s="374"/>
      <c r="D157" s="381"/>
      <c r="E157" s="378"/>
      <c r="F157" s="378"/>
      <c r="G157" s="222" t="s">
        <v>376</v>
      </c>
      <c r="H157" s="171">
        <v>1</v>
      </c>
      <c r="J157" s="149"/>
    </row>
    <row r="158" spans="2:10" s="150" customFormat="1" ht="39" customHeight="1" x14ac:dyDescent="0.35">
      <c r="B158" s="369" t="s">
        <v>14</v>
      </c>
      <c r="C158" s="367"/>
      <c r="D158" s="221">
        <f>SUM(D118:D155)</f>
        <v>436</v>
      </c>
      <c r="E158" s="221"/>
      <c r="F158" s="221">
        <f>SUM(F118:F155)</f>
        <v>436</v>
      </c>
      <c r="G158" s="221"/>
      <c r="H158" s="172">
        <f>SUM(H118:H157)</f>
        <v>436</v>
      </c>
      <c r="J158" s="149"/>
    </row>
    <row r="159" spans="2:10" ht="38.25" customHeight="1" thickBot="1" x14ac:dyDescent="0.3">
      <c r="B159" s="382" t="s">
        <v>14</v>
      </c>
      <c r="C159" s="383"/>
      <c r="D159" s="383"/>
      <c r="E159" s="383"/>
      <c r="F159" s="383"/>
      <c r="G159" s="383"/>
      <c r="H159" s="173">
        <f>H158+H115+H68+H39</f>
        <v>9974</v>
      </c>
    </row>
  </sheetData>
  <mergeCells count="95">
    <mergeCell ref="B159:G159"/>
    <mergeCell ref="F144:F148"/>
    <mergeCell ref="E149:E153"/>
    <mergeCell ref="F149:F153"/>
    <mergeCell ref="E154:E157"/>
    <mergeCell ref="F154:F157"/>
    <mergeCell ref="B158:C158"/>
    <mergeCell ref="C137:C157"/>
    <mergeCell ref="D137:D157"/>
    <mergeCell ref="E137:E143"/>
    <mergeCell ref="F137:F143"/>
    <mergeCell ref="E144:E148"/>
    <mergeCell ref="B71:B114"/>
    <mergeCell ref="F125:F127"/>
    <mergeCell ref="E128:E130"/>
    <mergeCell ref="F128:F130"/>
    <mergeCell ref="E131:E136"/>
    <mergeCell ref="F131:F136"/>
    <mergeCell ref="B115:C115"/>
    <mergeCell ref="B116:H116"/>
    <mergeCell ref="B118:B157"/>
    <mergeCell ref="C118:C136"/>
    <mergeCell ref="D118:D136"/>
    <mergeCell ref="E118:E124"/>
    <mergeCell ref="F118:F124"/>
    <mergeCell ref="E125:E127"/>
    <mergeCell ref="F93:F97"/>
    <mergeCell ref="C98:C114"/>
    <mergeCell ref="D98:D114"/>
    <mergeCell ref="E98:E100"/>
    <mergeCell ref="F98:F100"/>
    <mergeCell ref="E101:E105"/>
    <mergeCell ref="F101:F105"/>
    <mergeCell ref="E106:E110"/>
    <mergeCell ref="F106:F110"/>
    <mergeCell ref="E111:E114"/>
    <mergeCell ref="F111:F114"/>
    <mergeCell ref="B69:H69"/>
    <mergeCell ref="E75:E79"/>
    <mergeCell ref="F75:F79"/>
    <mergeCell ref="C80:C97"/>
    <mergeCell ref="D80:D97"/>
    <mergeCell ref="E80:E85"/>
    <mergeCell ref="F80:F85"/>
    <mergeCell ref="E86:E88"/>
    <mergeCell ref="F86:F88"/>
    <mergeCell ref="E89:E92"/>
    <mergeCell ref="F89:F92"/>
    <mergeCell ref="C71:C79"/>
    <mergeCell ref="D71:D79"/>
    <mergeCell ref="E71:E74"/>
    <mergeCell ref="F71:F74"/>
    <mergeCell ref="E93:E97"/>
    <mergeCell ref="F61:F63"/>
    <mergeCell ref="E64:E67"/>
    <mergeCell ref="F64:F67"/>
    <mergeCell ref="J65:J66"/>
    <mergeCell ref="B68:C68"/>
    <mergeCell ref="E49:E51"/>
    <mergeCell ref="F49:F51"/>
    <mergeCell ref="B39:C39"/>
    <mergeCell ref="B40:B67"/>
    <mergeCell ref="C40:C54"/>
    <mergeCell ref="D40:D54"/>
    <mergeCell ref="E40:E43"/>
    <mergeCell ref="E52:E54"/>
    <mergeCell ref="F52:F54"/>
    <mergeCell ref="C55:C67"/>
    <mergeCell ref="D55:D67"/>
    <mergeCell ref="E55:E57"/>
    <mergeCell ref="F55:F57"/>
    <mergeCell ref="E58:E60"/>
    <mergeCell ref="F58:F60"/>
    <mergeCell ref="E61:E63"/>
    <mergeCell ref="E35:E38"/>
    <mergeCell ref="F35:F38"/>
    <mergeCell ref="F40:F43"/>
    <mergeCell ref="E44:E48"/>
    <mergeCell ref="F44:F48"/>
    <mergeCell ref="B2:H2"/>
    <mergeCell ref="B4:B38"/>
    <mergeCell ref="C4:C23"/>
    <mergeCell ref="D4:D23"/>
    <mergeCell ref="E4:E11"/>
    <mergeCell ref="F4:F11"/>
    <mergeCell ref="E12:E15"/>
    <mergeCell ref="F12:F15"/>
    <mergeCell ref="E16:E23"/>
    <mergeCell ref="F16:F23"/>
    <mergeCell ref="C24:C38"/>
    <mergeCell ref="D24:D38"/>
    <mergeCell ref="E24:E29"/>
    <mergeCell ref="F24:F29"/>
    <mergeCell ref="E30:E34"/>
    <mergeCell ref="F30:F34"/>
  </mergeCells>
  <pageMargins left="0.78740157480314965" right="0" top="0" bottom="0" header="0" footer="0"/>
  <pageSetup paperSize="9" scale="47" firstPageNumber="23" fitToHeight="2" orientation="portrait" useFirstPageNumber="1" horizontalDpi="4294967295" verticalDpi="4294967295" r:id="rId1"/>
  <rowBreaks count="2" manualBreakCount="2">
    <brk id="68" min="1" max="7" man="1"/>
    <brk id="115" min="1" max="7" man="1"/>
  </rowBreaks>
  <colBreaks count="1" manualBreakCount="1">
    <brk id="9"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4"/>
  <sheetViews>
    <sheetView showGridLines="0" view="pageBreakPreview" zoomScale="10" zoomScaleNormal="35" zoomScaleSheetLayoutView="10" zoomScalePageLayoutView="30" workbookViewId="0">
      <selection activeCell="B1" sqref="B1"/>
    </sheetView>
  </sheetViews>
  <sheetFormatPr defaultColWidth="8.85546875" defaultRowHeight="110.25" x14ac:dyDescent="1.6"/>
  <cols>
    <col min="1" max="1" width="6" style="102" customWidth="1"/>
    <col min="2" max="2" width="50.140625" style="103" bestFit="1" customWidth="1"/>
    <col min="3" max="3" width="100.140625" style="104" customWidth="1"/>
    <col min="4" max="4" width="107.28515625" style="104" customWidth="1"/>
    <col min="5" max="5" width="95.85546875" style="105" customWidth="1"/>
    <col min="6" max="6" width="57.42578125" style="106" customWidth="1"/>
    <col min="7" max="7" width="81.5703125" style="102" customWidth="1"/>
    <col min="8" max="8" width="81.5703125" style="107" customWidth="1"/>
    <col min="9" max="9" width="121.5703125" style="102" customWidth="1"/>
    <col min="10" max="10" width="73" style="108" customWidth="1"/>
    <col min="11" max="11" width="155.42578125" style="107" customWidth="1"/>
    <col min="12" max="12" width="110.140625" style="102" customWidth="1"/>
    <col min="13" max="13" width="68.7109375" style="109" customWidth="1"/>
    <col min="14" max="14" width="319.85546875" style="101" customWidth="1"/>
    <col min="15" max="31" width="8.85546875" style="102"/>
    <col min="32" max="32" width="284.7109375" style="101" customWidth="1"/>
    <col min="33" max="16384" width="8.85546875" style="102"/>
  </cols>
  <sheetData>
    <row r="1" spans="2:32" s="48" customFormat="1" ht="90" customHeight="1" x14ac:dyDescent="1.6">
      <c r="B1" s="93"/>
      <c r="C1" s="55"/>
      <c r="D1" s="55"/>
      <c r="E1" s="96"/>
      <c r="F1" s="52"/>
      <c r="H1" s="68"/>
      <c r="J1" s="64"/>
      <c r="K1" s="68"/>
      <c r="M1" s="69"/>
      <c r="N1" s="94"/>
      <c r="AF1" s="94"/>
    </row>
    <row r="2" spans="2:32" s="48" customFormat="1" ht="409.5" customHeight="1" x14ac:dyDescent="1.6">
      <c r="B2" s="385" t="s">
        <v>146</v>
      </c>
      <c r="C2" s="385"/>
      <c r="D2" s="385"/>
      <c r="E2" s="385"/>
      <c r="F2" s="385"/>
      <c r="G2" s="385"/>
      <c r="H2" s="385"/>
      <c r="I2" s="385"/>
      <c r="J2" s="385"/>
      <c r="K2" s="385"/>
      <c r="L2" s="385"/>
      <c r="M2" s="385"/>
      <c r="N2" s="385"/>
      <c r="AF2" s="101"/>
    </row>
    <row r="3" spans="2:32" s="98" customFormat="1" ht="409.6" customHeight="1" x14ac:dyDescent="0.25">
      <c r="B3" s="136" t="s">
        <v>143</v>
      </c>
      <c r="C3" s="91" t="s">
        <v>145</v>
      </c>
      <c r="D3" s="91" t="s">
        <v>136</v>
      </c>
      <c r="E3" s="97" t="s">
        <v>128</v>
      </c>
      <c r="F3" s="90" t="s">
        <v>169</v>
      </c>
      <c r="G3" s="91" t="s">
        <v>129</v>
      </c>
      <c r="H3" s="91" t="s">
        <v>135</v>
      </c>
      <c r="I3" s="91" t="s">
        <v>130</v>
      </c>
      <c r="J3" s="91" t="s">
        <v>147</v>
      </c>
      <c r="K3" s="91" t="s">
        <v>131</v>
      </c>
      <c r="L3" s="91" t="s">
        <v>132</v>
      </c>
      <c r="M3" s="91" t="s">
        <v>170</v>
      </c>
      <c r="N3" s="91" t="s">
        <v>133</v>
      </c>
      <c r="AF3" s="100"/>
    </row>
    <row r="4" spans="2:32" ht="409.5" customHeight="1" x14ac:dyDescent="1.6">
      <c r="B4" s="386" t="s">
        <v>377</v>
      </c>
      <c r="C4" s="387"/>
      <c r="D4" s="387"/>
      <c r="E4" s="387"/>
      <c r="F4" s="387"/>
      <c r="G4" s="387"/>
      <c r="H4" s="387"/>
      <c r="I4" s="387"/>
      <c r="J4" s="387"/>
      <c r="K4" s="387"/>
      <c r="L4" s="387"/>
      <c r="M4" s="387"/>
      <c r="N4" s="388"/>
      <c r="AD4" s="101"/>
      <c r="AF4" s="102"/>
    </row>
  </sheetData>
  <mergeCells count="2">
    <mergeCell ref="B2:N2"/>
    <mergeCell ref="B4:N4"/>
  </mergeCells>
  <pageMargins left="0.35433070866141736" right="0" top="0.27559055118110237" bottom="0" header="0" footer="0"/>
  <pageSetup paperSize="9" scale="10" firstPageNumber="21" orientation="landscape" useFirstPageNumber="1" r:id="rId1"/>
  <headerFooter>
    <oddFooter>&amp;R&amp;48&amp;P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
  <sheetViews>
    <sheetView showGridLines="0" view="pageBreakPreview" zoomScale="10" zoomScaleNormal="35" zoomScaleSheetLayoutView="10" zoomScalePageLayoutView="30" workbookViewId="0">
      <selection activeCell="J5" sqref="J5"/>
    </sheetView>
  </sheetViews>
  <sheetFormatPr defaultColWidth="8.85546875" defaultRowHeight="110.25" x14ac:dyDescent="1.6"/>
  <cols>
    <col min="1" max="1" width="6" style="102" customWidth="1"/>
    <col min="2" max="2" width="55.85546875" style="103" customWidth="1"/>
    <col min="3" max="3" width="100.140625" style="104" customWidth="1"/>
    <col min="4" max="4" width="113" style="104" customWidth="1"/>
    <col min="5" max="5" width="95.85546875" style="176" customWidth="1"/>
    <col min="6" max="6" width="68.85546875" style="183" customWidth="1"/>
    <col min="7" max="7" width="71.5703125" style="185" customWidth="1"/>
    <col min="8" max="8" width="141.5703125" style="107" customWidth="1"/>
    <col min="9" max="9" width="141.5703125" style="185" customWidth="1"/>
    <col min="10" max="10" width="73" style="108" customWidth="1"/>
    <col min="11" max="11" width="171.140625" style="187" customWidth="1"/>
    <col min="12" max="12" width="110.140625" style="185" customWidth="1"/>
    <col min="13" max="13" width="68.7109375" style="109" customWidth="1"/>
    <col min="14" max="14" width="319.42578125" style="101" customWidth="1"/>
    <col min="15" max="16384" width="8.85546875" style="102"/>
  </cols>
  <sheetData>
    <row r="1" spans="2:14" s="48" customFormat="1" ht="90" customHeight="1" x14ac:dyDescent="1.6">
      <c r="B1" s="93"/>
      <c r="C1" s="55"/>
      <c r="D1" s="55"/>
      <c r="E1" s="174"/>
      <c r="F1" s="182"/>
      <c r="G1" s="184"/>
      <c r="H1" s="68"/>
      <c r="I1" s="184"/>
      <c r="J1" s="64"/>
      <c r="K1" s="186"/>
      <c r="L1" s="184"/>
      <c r="M1" s="69"/>
      <c r="N1" s="94"/>
    </row>
    <row r="2" spans="2:14" s="48" customFormat="1" ht="409.5" customHeight="1" x14ac:dyDescent="0.25">
      <c r="B2" s="385" t="s">
        <v>190</v>
      </c>
      <c r="C2" s="385"/>
      <c r="D2" s="385"/>
      <c r="E2" s="385"/>
      <c r="F2" s="385"/>
      <c r="G2" s="385"/>
      <c r="H2" s="385"/>
      <c r="I2" s="385"/>
      <c r="J2" s="385"/>
      <c r="K2" s="385"/>
      <c r="L2" s="385"/>
      <c r="M2" s="385"/>
      <c r="N2" s="385"/>
    </row>
    <row r="3" spans="2:14" s="98" customFormat="1" ht="409.6" customHeight="1" x14ac:dyDescent="0.25">
      <c r="B3" s="136" t="s">
        <v>143</v>
      </c>
      <c r="C3" s="91" t="s">
        <v>145</v>
      </c>
      <c r="D3" s="91" t="s">
        <v>136</v>
      </c>
      <c r="E3" s="175" t="s">
        <v>128</v>
      </c>
      <c r="F3" s="177" t="s">
        <v>169</v>
      </c>
      <c r="G3" s="91" t="s">
        <v>129</v>
      </c>
      <c r="H3" s="91" t="s">
        <v>135</v>
      </c>
      <c r="I3" s="91" t="s">
        <v>130</v>
      </c>
      <c r="J3" s="91" t="s">
        <v>147</v>
      </c>
      <c r="K3" s="91" t="s">
        <v>131</v>
      </c>
      <c r="L3" s="91" t="s">
        <v>132</v>
      </c>
      <c r="M3" s="91" t="s">
        <v>170</v>
      </c>
      <c r="N3" s="91" t="s">
        <v>133</v>
      </c>
    </row>
    <row r="4" spans="2:14" s="98" customFormat="1" ht="409.6" customHeight="1" x14ac:dyDescent="0.25">
      <c r="B4" s="198">
        <v>1</v>
      </c>
      <c r="C4" s="198" t="s">
        <v>639</v>
      </c>
      <c r="D4" s="198" t="s">
        <v>633</v>
      </c>
      <c r="E4" s="200">
        <v>43998</v>
      </c>
      <c r="F4" s="199">
        <v>0.46458333333333335</v>
      </c>
      <c r="G4" s="198" t="s">
        <v>21</v>
      </c>
      <c r="H4" s="198" t="s">
        <v>118</v>
      </c>
      <c r="I4" s="198" t="s">
        <v>640</v>
      </c>
      <c r="J4" s="198" t="s">
        <v>641</v>
      </c>
      <c r="K4" s="218" t="s">
        <v>642</v>
      </c>
      <c r="L4" s="198" t="s">
        <v>428</v>
      </c>
      <c r="M4" s="198" t="s">
        <v>634</v>
      </c>
      <c r="N4" s="250" t="s">
        <v>643</v>
      </c>
    </row>
    <row r="5" spans="2:14" s="98" customFormat="1" ht="409.6" customHeight="1" x14ac:dyDescent="0.25">
      <c r="B5" s="198">
        <v>2</v>
      </c>
      <c r="C5" s="198" t="s">
        <v>644</v>
      </c>
      <c r="D5" s="200" t="s">
        <v>635</v>
      </c>
      <c r="E5" s="199" t="s">
        <v>636</v>
      </c>
      <c r="F5" s="199">
        <v>0.97152777777777777</v>
      </c>
      <c r="G5" s="198" t="s">
        <v>21</v>
      </c>
      <c r="H5" s="198" t="s">
        <v>118</v>
      </c>
      <c r="I5" s="198" t="s">
        <v>637</v>
      </c>
      <c r="J5" s="198" t="s">
        <v>645</v>
      </c>
      <c r="K5" s="218" t="s">
        <v>646</v>
      </c>
      <c r="L5" s="198" t="s">
        <v>428</v>
      </c>
      <c r="M5" s="198" t="s">
        <v>634</v>
      </c>
      <c r="N5" s="250" t="s">
        <v>48</v>
      </c>
    </row>
    <row r="6" spans="2:14" s="98" customFormat="1" ht="409.6" customHeight="1" x14ac:dyDescent="0.25">
      <c r="B6" s="198">
        <v>3</v>
      </c>
      <c r="C6" s="198" t="s">
        <v>647</v>
      </c>
      <c r="D6" s="198" t="s">
        <v>648</v>
      </c>
      <c r="E6" s="199" t="s">
        <v>636</v>
      </c>
      <c r="F6" s="199">
        <v>0.98055555555555562</v>
      </c>
      <c r="G6" s="198" t="s">
        <v>21</v>
      </c>
      <c r="H6" s="198" t="s">
        <v>118</v>
      </c>
      <c r="I6" s="198" t="s">
        <v>637</v>
      </c>
      <c r="J6" s="198" t="s">
        <v>645</v>
      </c>
      <c r="K6" s="218" t="s">
        <v>649</v>
      </c>
      <c r="L6" s="198" t="s">
        <v>650</v>
      </c>
      <c r="M6" s="198" t="s">
        <v>634</v>
      </c>
      <c r="N6" s="250" t="s">
        <v>48</v>
      </c>
    </row>
  </sheetData>
  <mergeCells count="1">
    <mergeCell ref="B2:N2"/>
  </mergeCells>
  <pageMargins left="0.35433070866141736" right="0" top="0.27559055118110237" bottom="0" header="0" footer="0"/>
  <pageSetup paperSize="9" scale="10" firstPageNumber="21" orientation="landscape" useFirstPageNumber="1" r:id="rId1"/>
  <headerFooter>
    <oddFooter>&amp;R&amp;48&amp;P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15"/>
  <sheetViews>
    <sheetView showGridLines="0" view="pageBreakPreview" zoomScale="115" zoomScaleNormal="115" zoomScaleSheetLayoutView="115" workbookViewId="0">
      <selection activeCell="B6" sqref="B6:C6"/>
    </sheetView>
  </sheetViews>
  <sheetFormatPr defaultColWidth="9.140625" defaultRowHeight="15" x14ac:dyDescent="0.25"/>
  <cols>
    <col min="1" max="1" width="2.42578125" style="6" customWidth="1"/>
    <col min="2" max="3" width="38.42578125" style="6" customWidth="1"/>
    <col min="4" max="4" width="15.42578125" style="6" customWidth="1"/>
    <col min="5" max="5" width="12" style="6" customWidth="1"/>
    <col min="6" max="16384" width="9.140625" style="6"/>
  </cols>
  <sheetData>
    <row r="1" spans="1:6" ht="29.25" customHeight="1" x14ac:dyDescent="0.25">
      <c r="A1" s="5"/>
      <c r="B1" s="5"/>
      <c r="C1" s="5"/>
      <c r="D1" s="5"/>
    </row>
    <row r="2" spans="1:6" ht="50.25" customHeight="1" x14ac:dyDescent="0.25">
      <c r="A2" s="7"/>
      <c r="B2" s="273" t="s">
        <v>160</v>
      </c>
      <c r="C2" s="273"/>
      <c r="D2" s="273"/>
    </row>
    <row r="3" spans="1:6" s="9" customFormat="1" ht="39.75" customHeight="1" x14ac:dyDescent="0.25">
      <c r="A3" s="8"/>
      <c r="B3" s="272" t="s">
        <v>13</v>
      </c>
      <c r="C3" s="272"/>
      <c r="D3" s="130">
        <f>'16-06-2020'!X21</f>
        <v>3173</v>
      </c>
    </row>
    <row r="4" spans="1:6" s="9" customFormat="1" ht="39.75" customHeight="1" x14ac:dyDescent="0.25">
      <c r="A4" s="8"/>
      <c r="B4" s="274" t="s">
        <v>430</v>
      </c>
      <c r="C4" s="272"/>
      <c r="D4" s="130">
        <f>'16-06-2020'!Y21</f>
        <v>9974</v>
      </c>
    </row>
    <row r="5" spans="1:6" s="9" customFormat="1" ht="39.75" customHeight="1" x14ac:dyDescent="0.25">
      <c r="A5" s="8"/>
      <c r="B5" s="275" t="s">
        <v>14</v>
      </c>
      <c r="C5" s="275"/>
      <c r="D5" s="131">
        <f>D4+D3</f>
        <v>13147</v>
      </c>
    </row>
    <row r="6" spans="1:6" s="9" customFormat="1" ht="39.75" customHeight="1" x14ac:dyDescent="0.25">
      <c r="A6" s="8"/>
      <c r="B6" s="272" t="s">
        <v>15</v>
      </c>
      <c r="C6" s="272"/>
      <c r="D6" s="130">
        <f>'16-06-2020'!AB21</f>
        <v>2827</v>
      </c>
    </row>
    <row r="7" spans="1:6" s="9" customFormat="1" ht="39.75" customHeight="1" x14ac:dyDescent="0.25">
      <c r="A7" s="8"/>
      <c r="B7" s="272" t="s">
        <v>16</v>
      </c>
      <c r="C7" s="272"/>
      <c r="D7" s="130">
        <f>BMAZ!J44+BRAZ!K51+CTAZ!J51</f>
        <v>1336</v>
      </c>
    </row>
    <row r="8" spans="1:6" ht="12" customHeight="1" x14ac:dyDescent="0.25">
      <c r="A8" s="5"/>
      <c r="B8" s="5"/>
      <c r="C8" s="5"/>
      <c r="D8" s="5"/>
    </row>
    <row r="12" spans="1:6" ht="125.25" x14ac:dyDescent="1.6">
      <c r="F12" s="10"/>
    </row>
    <row r="15" spans="1:6" ht="125.25" x14ac:dyDescent="1.6">
      <c r="F15" s="10"/>
    </row>
  </sheetData>
  <mergeCells count="6">
    <mergeCell ref="B7:C7"/>
    <mergeCell ref="B2:D2"/>
    <mergeCell ref="B3:C3"/>
    <mergeCell ref="B4:C4"/>
    <mergeCell ref="B5:C5"/>
    <mergeCell ref="B6:C6"/>
  </mergeCells>
  <printOptions horizontalCentered="1" verticalCentered="1"/>
  <pageMargins left="0.6692913385826772" right="0" top="0" bottom="0" header="0" footer="0"/>
  <pageSetup paperSize="9" scale="131" orientation="landscape" useFirstPageNumber="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1"/>
  <sheetViews>
    <sheetView showGridLines="0" tabSelected="1" view="pageBreakPreview" zoomScale="10" zoomScaleNormal="10" zoomScaleSheetLayoutView="10" workbookViewId="0">
      <selection activeCell="N12" sqref="N12"/>
    </sheetView>
  </sheetViews>
  <sheetFormatPr defaultColWidth="9.140625" defaultRowHeight="21" x14ac:dyDescent="0.35"/>
  <cols>
    <col min="1" max="6" width="9.140625" style="119"/>
    <col min="7" max="7" width="38.42578125" style="129" customWidth="1"/>
    <col min="8" max="8" width="149.28515625" style="129" customWidth="1"/>
    <col min="9" max="9" width="46.5703125" style="129" customWidth="1"/>
    <col min="10" max="10" width="81.5703125" style="129" customWidth="1"/>
    <col min="11" max="11" width="58.140625" style="129" customWidth="1"/>
    <col min="12" max="12" width="68.85546875" style="129" customWidth="1"/>
    <col min="13" max="13" width="64.42578125" style="129" customWidth="1"/>
    <col min="14" max="14" width="52" style="129" customWidth="1"/>
    <col min="15" max="15" width="80.42578125" style="129" customWidth="1"/>
    <col min="16" max="16" width="48" style="129" customWidth="1"/>
    <col min="17" max="17" width="60.7109375" style="129" customWidth="1"/>
    <col min="18" max="18" width="65.5703125" style="129" customWidth="1"/>
    <col min="19" max="19" width="56.140625" style="129" customWidth="1"/>
    <col min="20" max="20" width="79" style="129" customWidth="1"/>
    <col min="21" max="21" width="47" style="129" customWidth="1"/>
    <col min="22" max="22" width="63.140625" style="129" customWidth="1"/>
    <col min="23" max="23" width="64.85546875" style="129" customWidth="1"/>
    <col min="24" max="24" width="52.140625" style="129" customWidth="1"/>
    <col min="25" max="25" width="78.28515625" style="129" customWidth="1"/>
    <col min="26" max="26" width="57.7109375" style="129" customWidth="1"/>
    <col min="27" max="27" width="76.5703125" style="129" customWidth="1"/>
    <col min="28" max="28" width="66" style="129" customWidth="1"/>
    <col min="29" max="29" width="59.140625" style="119" customWidth="1"/>
    <col min="30" max="30" width="9.140625" style="119"/>
    <col min="31" max="31" width="9.140625" style="119" customWidth="1"/>
    <col min="32" max="54" width="9.140625" style="119"/>
    <col min="55" max="55" width="137.7109375" style="119" customWidth="1"/>
    <col min="56" max="56" width="157.7109375" style="119" customWidth="1"/>
    <col min="57" max="67" width="86.28515625" style="119" customWidth="1"/>
    <col min="68" max="16384" width="9.140625" style="119"/>
  </cols>
  <sheetData>
    <row r="1" spans="1:56" ht="70.5" customHeight="1" thickBot="1" x14ac:dyDescent="0.4">
      <c r="G1" s="120"/>
      <c r="H1" s="120"/>
      <c r="I1" s="120"/>
      <c r="J1" s="120"/>
      <c r="K1" s="120"/>
      <c r="L1" s="120"/>
      <c r="M1" s="120"/>
      <c r="N1" s="120"/>
      <c r="O1" s="120"/>
      <c r="P1" s="120"/>
      <c r="Q1" s="120"/>
      <c r="R1" s="120"/>
      <c r="S1" s="120"/>
      <c r="T1" s="120"/>
      <c r="U1" s="120"/>
      <c r="V1" s="120"/>
      <c r="W1" s="120"/>
      <c r="X1" s="120"/>
      <c r="Y1" s="120"/>
      <c r="Z1" s="120"/>
      <c r="AA1" s="120"/>
      <c r="AB1" s="121"/>
    </row>
    <row r="2" spans="1:56" ht="296.25" customHeight="1" x14ac:dyDescent="0.35">
      <c r="G2" s="278" t="s">
        <v>17</v>
      </c>
      <c r="H2" s="279"/>
      <c r="I2" s="279"/>
      <c r="J2" s="279"/>
      <c r="K2" s="279"/>
      <c r="L2" s="279"/>
      <c r="M2" s="279"/>
      <c r="N2" s="279"/>
      <c r="O2" s="279"/>
      <c r="P2" s="279"/>
      <c r="Q2" s="279"/>
      <c r="R2" s="279"/>
      <c r="S2" s="279"/>
      <c r="T2" s="279"/>
      <c r="U2" s="279"/>
      <c r="V2" s="279"/>
      <c r="W2" s="279"/>
      <c r="X2" s="279"/>
      <c r="Y2" s="279"/>
      <c r="Z2" s="279"/>
      <c r="AA2" s="279"/>
      <c r="AB2" s="280"/>
    </row>
    <row r="3" spans="1:56" ht="253.5" customHeight="1" x14ac:dyDescent="0.35">
      <c r="G3" s="281" t="s">
        <v>431</v>
      </c>
      <c r="H3" s="282"/>
      <c r="I3" s="282"/>
      <c r="J3" s="282"/>
      <c r="K3" s="282"/>
      <c r="L3" s="282"/>
      <c r="M3" s="282"/>
      <c r="N3" s="282"/>
      <c r="O3" s="282"/>
      <c r="P3" s="282"/>
      <c r="Q3" s="282"/>
      <c r="R3" s="282"/>
      <c r="S3" s="282"/>
      <c r="T3" s="282"/>
      <c r="U3" s="282"/>
      <c r="V3" s="282"/>
      <c r="W3" s="282"/>
      <c r="X3" s="282"/>
      <c r="Y3" s="282"/>
      <c r="Z3" s="282"/>
      <c r="AA3" s="282"/>
      <c r="AB3" s="283"/>
    </row>
    <row r="4" spans="1:56" s="122" customFormat="1" ht="165" customHeight="1" x14ac:dyDescent="0.9">
      <c r="G4" s="284" t="s">
        <v>18</v>
      </c>
      <c r="H4" s="285" t="s">
        <v>178</v>
      </c>
      <c r="I4" s="286" t="s">
        <v>19</v>
      </c>
      <c r="J4" s="286"/>
      <c r="K4" s="286"/>
      <c r="L4" s="286"/>
      <c r="M4" s="286"/>
      <c r="N4" s="286"/>
      <c r="O4" s="286"/>
      <c r="P4" s="286"/>
      <c r="Q4" s="286"/>
      <c r="R4" s="286"/>
      <c r="S4" s="286"/>
      <c r="T4" s="286"/>
      <c r="U4" s="286"/>
      <c r="V4" s="286"/>
      <c r="W4" s="286"/>
      <c r="X4" s="287" t="s">
        <v>179</v>
      </c>
      <c r="Y4" s="287"/>
      <c r="Z4" s="287"/>
      <c r="AA4" s="287"/>
      <c r="AB4" s="288"/>
    </row>
    <row r="5" spans="1:56" s="122" customFormat="1" ht="210" customHeight="1" x14ac:dyDescent="0.9">
      <c r="G5" s="284"/>
      <c r="H5" s="285"/>
      <c r="I5" s="286" t="s">
        <v>20</v>
      </c>
      <c r="J5" s="286"/>
      <c r="K5" s="286"/>
      <c r="L5" s="286"/>
      <c r="M5" s="286"/>
      <c r="N5" s="286" t="s">
        <v>21</v>
      </c>
      <c r="O5" s="286"/>
      <c r="P5" s="286"/>
      <c r="Q5" s="286"/>
      <c r="R5" s="286"/>
      <c r="S5" s="286" t="s">
        <v>22</v>
      </c>
      <c r="T5" s="286"/>
      <c r="U5" s="286"/>
      <c r="V5" s="286"/>
      <c r="W5" s="286"/>
      <c r="X5" s="287"/>
      <c r="Y5" s="287"/>
      <c r="Z5" s="287"/>
      <c r="AA5" s="287"/>
      <c r="AB5" s="288"/>
    </row>
    <row r="6" spans="1:56" s="122" customFormat="1" ht="409.6" customHeight="1" x14ac:dyDescent="0.9">
      <c r="G6" s="284"/>
      <c r="H6" s="285"/>
      <c r="I6" s="123" t="s">
        <v>180</v>
      </c>
      <c r="J6" s="123" t="s">
        <v>432</v>
      </c>
      <c r="K6" s="123" t="s">
        <v>14</v>
      </c>
      <c r="L6" s="123" t="s">
        <v>181</v>
      </c>
      <c r="M6" s="123" t="s">
        <v>182</v>
      </c>
      <c r="N6" s="123" t="s">
        <v>180</v>
      </c>
      <c r="O6" s="123" t="s">
        <v>432</v>
      </c>
      <c r="P6" s="123" t="s">
        <v>14</v>
      </c>
      <c r="Q6" s="123" t="s">
        <v>181</v>
      </c>
      <c r="R6" s="123" t="s">
        <v>182</v>
      </c>
      <c r="S6" s="123" t="s">
        <v>180</v>
      </c>
      <c r="T6" s="123" t="s">
        <v>432</v>
      </c>
      <c r="U6" s="123" t="s">
        <v>14</v>
      </c>
      <c r="V6" s="123" t="s">
        <v>181</v>
      </c>
      <c r="W6" s="123" t="s">
        <v>182</v>
      </c>
      <c r="X6" s="123" t="s">
        <v>180</v>
      </c>
      <c r="Y6" s="123" t="s">
        <v>432</v>
      </c>
      <c r="Z6" s="123" t="s">
        <v>14</v>
      </c>
      <c r="AA6" s="123" t="s">
        <v>181</v>
      </c>
      <c r="AB6" s="178" t="s">
        <v>395</v>
      </c>
    </row>
    <row r="7" spans="1:56" ht="261" customHeight="1" x14ac:dyDescent="0.35">
      <c r="G7" s="179" t="s">
        <v>23</v>
      </c>
      <c r="H7" s="124" t="s">
        <v>24</v>
      </c>
      <c r="I7" s="125">
        <v>140</v>
      </c>
      <c r="J7" s="126">
        <v>7659</v>
      </c>
      <c r="K7" s="126">
        <f t="shared" ref="K7:K20" si="0">I7+J7</f>
        <v>7799</v>
      </c>
      <c r="L7" s="126">
        <f t="shared" ref="L7:L20" si="1">K7-M7</f>
        <v>7745</v>
      </c>
      <c r="M7" s="125">
        <v>54</v>
      </c>
      <c r="N7" s="125">
        <v>38</v>
      </c>
      <c r="O7" s="127">
        <v>1341</v>
      </c>
      <c r="P7" s="126">
        <f t="shared" ref="P7:P20" si="2">N7+O7</f>
        <v>1379</v>
      </c>
      <c r="Q7" s="126">
        <f t="shared" ref="Q7:Q20" si="3">P7-R7</f>
        <v>1352</v>
      </c>
      <c r="R7" s="125">
        <v>27</v>
      </c>
      <c r="S7" s="125">
        <v>24</v>
      </c>
      <c r="T7" s="125">
        <v>357</v>
      </c>
      <c r="U7" s="126">
        <f t="shared" ref="U7:U20" si="4">S7+T7</f>
        <v>381</v>
      </c>
      <c r="V7" s="126">
        <f>U7-W7</f>
        <v>367</v>
      </c>
      <c r="W7" s="125">
        <v>14</v>
      </c>
      <c r="X7" s="125">
        <f t="shared" ref="X7:X20" si="5">I7+N7+S7</f>
        <v>202</v>
      </c>
      <c r="Y7" s="126">
        <f t="shared" ref="Y7:Y20" si="6">J7+O7+T7</f>
        <v>9357</v>
      </c>
      <c r="Z7" s="126">
        <f t="shared" ref="Z7:Z20" si="7">K7+P7+U7</f>
        <v>9559</v>
      </c>
      <c r="AA7" s="126">
        <f t="shared" ref="AA7:AA20" si="8">L7+Q7+V7</f>
        <v>9464</v>
      </c>
      <c r="AB7" s="180">
        <f t="shared" ref="AB7:AB20" si="9">M7+R7+W7</f>
        <v>95</v>
      </c>
    </row>
    <row r="8" spans="1:56" ht="246" customHeight="1" x14ac:dyDescent="0.35">
      <c r="G8" s="179" t="s">
        <v>25</v>
      </c>
      <c r="H8" s="124" t="s">
        <v>26</v>
      </c>
      <c r="I8" s="125">
        <v>44</v>
      </c>
      <c r="J8" s="126">
        <v>51</v>
      </c>
      <c r="K8" s="126">
        <f t="shared" si="0"/>
        <v>95</v>
      </c>
      <c r="L8" s="126">
        <f t="shared" si="1"/>
        <v>56</v>
      </c>
      <c r="M8" s="125">
        <v>39</v>
      </c>
      <c r="N8" s="125">
        <v>7</v>
      </c>
      <c r="O8" s="127">
        <v>1</v>
      </c>
      <c r="P8" s="126">
        <f t="shared" si="2"/>
        <v>8</v>
      </c>
      <c r="Q8" s="126">
        <f t="shared" si="3"/>
        <v>5</v>
      </c>
      <c r="R8" s="125">
        <v>3</v>
      </c>
      <c r="S8" s="125">
        <v>0</v>
      </c>
      <c r="T8" s="125">
        <v>2</v>
      </c>
      <c r="U8" s="126">
        <f t="shared" si="4"/>
        <v>2</v>
      </c>
      <c r="V8" s="126">
        <f t="shared" ref="V8:V20" si="10">U8-W8</f>
        <v>1</v>
      </c>
      <c r="W8" s="125">
        <v>1</v>
      </c>
      <c r="X8" s="125">
        <f t="shared" si="5"/>
        <v>51</v>
      </c>
      <c r="Y8" s="126">
        <f t="shared" si="6"/>
        <v>54</v>
      </c>
      <c r="Z8" s="126">
        <f t="shared" si="7"/>
        <v>105</v>
      </c>
      <c r="AA8" s="126">
        <f t="shared" si="8"/>
        <v>62</v>
      </c>
      <c r="AB8" s="180">
        <f t="shared" si="9"/>
        <v>43</v>
      </c>
    </row>
    <row r="9" spans="1:56" ht="246" customHeight="1" x14ac:dyDescent="0.35">
      <c r="G9" s="179" t="s">
        <v>27</v>
      </c>
      <c r="H9" s="124" t="s">
        <v>28</v>
      </c>
      <c r="I9" s="125">
        <v>261</v>
      </c>
      <c r="J9" s="126">
        <v>36</v>
      </c>
      <c r="K9" s="126">
        <f t="shared" si="0"/>
        <v>297</v>
      </c>
      <c r="L9" s="126">
        <f t="shared" si="1"/>
        <v>63</v>
      </c>
      <c r="M9" s="125">
        <v>234</v>
      </c>
      <c r="N9" s="125">
        <v>6</v>
      </c>
      <c r="O9" s="127">
        <v>5</v>
      </c>
      <c r="P9" s="126">
        <f t="shared" si="2"/>
        <v>11</v>
      </c>
      <c r="Q9" s="126">
        <f t="shared" si="3"/>
        <v>1</v>
      </c>
      <c r="R9" s="125">
        <v>10</v>
      </c>
      <c r="S9" s="125">
        <v>6</v>
      </c>
      <c r="T9" s="125">
        <v>1</v>
      </c>
      <c r="U9" s="126">
        <f t="shared" si="4"/>
        <v>7</v>
      </c>
      <c r="V9" s="126">
        <f t="shared" si="10"/>
        <v>3</v>
      </c>
      <c r="W9" s="125">
        <v>4</v>
      </c>
      <c r="X9" s="125">
        <f t="shared" si="5"/>
        <v>273</v>
      </c>
      <c r="Y9" s="126">
        <f t="shared" si="6"/>
        <v>42</v>
      </c>
      <c r="Z9" s="126">
        <f t="shared" si="7"/>
        <v>315</v>
      </c>
      <c r="AA9" s="126">
        <f t="shared" si="8"/>
        <v>67</v>
      </c>
      <c r="AB9" s="180">
        <f t="shared" si="9"/>
        <v>248</v>
      </c>
    </row>
    <row r="10" spans="1:56" ht="163.5" customHeight="1" x14ac:dyDescent="0.35">
      <c r="G10" s="179" t="s">
        <v>29</v>
      </c>
      <c r="H10" s="124" t="s">
        <v>30</v>
      </c>
      <c r="I10" s="125">
        <v>959</v>
      </c>
      <c r="J10" s="126">
        <v>227</v>
      </c>
      <c r="K10" s="126">
        <f t="shared" si="0"/>
        <v>1186</v>
      </c>
      <c r="L10" s="126">
        <f t="shared" si="1"/>
        <v>390</v>
      </c>
      <c r="M10" s="125">
        <v>796</v>
      </c>
      <c r="N10" s="125">
        <v>43</v>
      </c>
      <c r="O10" s="127">
        <v>25</v>
      </c>
      <c r="P10" s="126">
        <f t="shared" si="2"/>
        <v>68</v>
      </c>
      <c r="Q10" s="126">
        <f t="shared" si="3"/>
        <v>37</v>
      </c>
      <c r="R10" s="125">
        <v>31</v>
      </c>
      <c r="S10" s="125">
        <v>13</v>
      </c>
      <c r="T10" s="125">
        <v>7</v>
      </c>
      <c r="U10" s="126">
        <f t="shared" si="4"/>
        <v>20</v>
      </c>
      <c r="V10" s="126">
        <f t="shared" si="10"/>
        <v>10</v>
      </c>
      <c r="W10" s="125">
        <v>10</v>
      </c>
      <c r="X10" s="125">
        <f t="shared" si="5"/>
        <v>1015</v>
      </c>
      <c r="Y10" s="126">
        <f t="shared" si="6"/>
        <v>259</v>
      </c>
      <c r="Z10" s="126">
        <f t="shared" si="7"/>
        <v>1274</v>
      </c>
      <c r="AA10" s="126">
        <f t="shared" si="8"/>
        <v>437</v>
      </c>
      <c r="AB10" s="180">
        <f t="shared" si="9"/>
        <v>837</v>
      </c>
    </row>
    <row r="11" spans="1:56" ht="246" customHeight="1" x14ac:dyDescent="2.75">
      <c r="G11" s="179" t="s">
        <v>31</v>
      </c>
      <c r="H11" s="124" t="s">
        <v>32</v>
      </c>
      <c r="I11" s="125">
        <v>826</v>
      </c>
      <c r="J11" s="126">
        <v>65</v>
      </c>
      <c r="K11" s="126">
        <f t="shared" si="0"/>
        <v>891</v>
      </c>
      <c r="L11" s="126">
        <f t="shared" si="1"/>
        <v>83</v>
      </c>
      <c r="M11" s="125">
        <v>808</v>
      </c>
      <c r="N11" s="125">
        <v>98</v>
      </c>
      <c r="O11" s="127">
        <v>7</v>
      </c>
      <c r="P11" s="126">
        <f t="shared" si="2"/>
        <v>105</v>
      </c>
      <c r="Q11" s="126">
        <f t="shared" si="3"/>
        <v>9</v>
      </c>
      <c r="R11" s="125">
        <v>96</v>
      </c>
      <c r="S11" s="125">
        <v>88</v>
      </c>
      <c r="T11" s="125">
        <v>3</v>
      </c>
      <c r="U11" s="126">
        <f t="shared" si="4"/>
        <v>91</v>
      </c>
      <c r="V11" s="126">
        <f t="shared" si="10"/>
        <v>6</v>
      </c>
      <c r="W11" s="125">
        <v>85</v>
      </c>
      <c r="X11" s="125">
        <f t="shared" si="5"/>
        <v>1012</v>
      </c>
      <c r="Y11" s="126">
        <f t="shared" si="6"/>
        <v>75</v>
      </c>
      <c r="Z11" s="126">
        <f t="shared" si="7"/>
        <v>1087</v>
      </c>
      <c r="AA11" s="126">
        <f t="shared" si="8"/>
        <v>98</v>
      </c>
      <c r="AB11" s="180">
        <f t="shared" si="9"/>
        <v>989</v>
      </c>
      <c r="BC11" s="161"/>
      <c r="BD11" s="161"/>
    </row>
    <row r="12" spans="1:56" ht="358.5" customHeight="1" x14ac:dyDescent="2.75">
      <c r="A12" s="119">
        <v>0</v>
      </c>
      <c r="G12" s="179" t="s">
        <v>33</v>
      </c>
      <c r="H12" s="124" t="s">
        <v>34</v>
      </c>
      <c r="I12" s="125">
        <v>0</v>
      </c>
      <c r="J12" s="126">
        <v>2</v>
      </c>
      <c r="K12" s="126">
        <f t="shared" si="0"/>
        <v>2</v>
      </c>
      <c r="L12" s="126">
        <f t="shared" si="1"/>
        <v>2</v>
      </c>
      <c r="M12" s="125">
        <v>0</v>
      </c>
      <c r="N12" s="125">
        <v>1</v>
      </c>
      <c r="O12" s="127">
        <v>51</v>
      </c>
      <c r="P12" s="126">
        <f t="shared" si="2"/>
        <v>52</v>
      </c>
      <c r="Q12" s="126">
        <f t="shared" si="3"/>
        <v>49</v>
      </c>
      <c r="R12" s="125">
        <v>3</v>
      </c>
      <c r="S12" s="125">
        <v>0</v>
      </c>
      <c r="T12" s="125">
        <v>62</v>
      </c>
      <c r="U12" s="126">
        <f t="shared" si="4"/>
        <v>62</v>
      </c>
      <c r="V12" s="126">
        <f t="shared" si="10"/>
        <v>62</v>
      </c>
      <c r="W12" s="125">
        <v>0</v>
      </c>
      <c r="X12" s="125">
        <f t="shared" si="5"/>
        <v>1</v>
      </c>
      <c r="Y12" s="126">
        <f t="shared" si="6"/>
        <v>115</v>
      </c>
      <c r="Z12" s="126">
        <f t="shared" si="7"/>
        <v>116</v>
      </c>
      <c r="AA12" s="126">
        <f t="shared" si="8"/>
        <v>113</v>
      </c>
      <c r="AB12" s="180">
        <f t="shared" si="9"/>
        <v>3</v>
      </c>
      <c r="AR12" s="119" t="s">
        <v>8</v>
      </c>
      <c r="BC12" s="161"/>
      <c r="BD12" s="161"/>
    </row>
    <row r="13" spans="1:56" ht="201" customHeight="1" x14ac:dyDescent="2.75">
      <c r="A13" s="119">
        <v>0</v>
      </c>
      <c r="G13" s="179" t="s">
        <v>183</v>
      </c>
      <c r="H13" s="124" t="s">
        <v>35</v>
      </c>
      <c r="I13" s="125">
        <v>73</v>
      </c>
      <c r="J13" s="126">
        <v>2</v>
      </c>
      <c r="K13" s="126">
        <f t="shared" si="0"/>
        <v>75</v>
      </c>
      <c r="L13" s="126">
        <f t="shared" si="1"/>
        <v>9</v>
      </c>
      <c r="M13" s="125">
        <v>66</v>
      </c>
      <c r="N13" s="125">
        <v>71</v>
      </c>
      <c r="O13" s="127">
        <v>1</v>
      </c>
      <c r="P13" s="126">
        <f t="shared" si="2"/>
        <v>72</v>
      </c>
      <c r="Q13" s="126">
        <f t="shared" si="3"/>
        <v>0</v>
      </c>
      <c r="R13" s="125">
        <v>72</v>
      </c>
      <c r="S13" s="125">
        <v>56</v>
      </c>
      <c r="T13" s="125">
        <v>0</v>
      </c>
      <c r="U13" s="126">
        <f t="shared" si="4"/>
        <v>56</v>
      </c>
      <c r="V13" s="126">
        <f t="shared" si="10"/>
        <v>0</v>
      </c>
      <c r="W13" s="125">
        <v>56</v>
      </c>
      <c r="X13" s="125">
        <f t="shared" si="5"/>
        <v>200</v>
      </c>
      <c r="Y13" s="126">
        <f t="shared" si="6"/>
        <v>3</v>
      </c>
      <c r="Z13" s="126">
        <f t="shared" si="7"/>
        <v>203</v>
      </c>
      <c r="AA13" s="126">
        <f t="shared" si="8"/>
        <v>9</v>
      </c>
      <c r="AB13" s="180">
        <f t="shared" si="9"/>
        <v>194</v>
      </c>
      <c r="BC13" s="161"/>
      <c r="BD13" s="161"/>
    </row>
    <row r="14" spans="1:56" ht="253.5" customHeight="1" x14ac:dyDescent="2.75">
      <c r="G14" s="179" t="s">
        <v>36</v>
      </c>
      <c r="H14" s="124" t="s">
        <v>37</v>
      </c>
      <c r="I14" s="125">
        <v>30</v>
      </c>
      <c r="J14" s="126">
        <v>0</v>
      </c>
      <c r="K14" s="126">
        <f t="shared" si="0"/>
        <v>30</v>
      </c>
      <c r="L14" s="126">
        <f t="shared" si="1"/>
        <v>0</v>
      </c>
      <c r="M14" s="125">
        <v>30</v>
      </c>
      <c r="N14" s="125">
        <v>7</v>
      </c>
      <c r="O14" s="127">
        <v>0</v>
      </c>
      <c r="P14" s="126">
        <f t="shared" si="2"/>
        <v>7</v>
      </c>
      <c r="Q14" s="126">
        <f t="shared" si="3"/>
        <v>0</v>
      </c>
      <c r="R14" s="125">
        <v>7</v>
      </c>
      <c r="S14" s="125">
        <v>6</v>
      </c>
      <c r="T14" s="125">
        <v>0</v>
      </c>
      <c r="U14" s="126">
        <f t="shared" si="4"/>
        <v>6</v>
      </c>
      <c r="V14" s="126">
        <f t="shared" si="10"/>
        <v>0</v>
      </c>
      <c r="W14" s="125">
        <v>6</v>
      </c>
      <c r="X14" s="125">
        <f t="shared" si="5"/>
        <v>43</v>
      </c>
      <c r="Y14" s="126">
        <f t="shared" si="6"/>
        <v>0</v>
      </c>
      <c r="Z14" s="126">
        <f t="shared" si="7"/>
        <v>43</v>
      </c>
      <c r="AA14" s="126">
        <f t="shared" si="8"/>
        <v>0</v>
      </c>
      <c r="AB14" s="180">
        <f t="shared" si="9"/>
        <v>43</v>
      </c>
      <c r="BC14" s="161"/>
      <c r="BD14" s="161"/>
    </row>
    <row r="15" spans="1:56" ht="321" customHeight="1" x14ac:dyDescent="2.75">
      <c r="G15" s="179" t="s">
        <v>38</v>
      </c>
      <c r="H15" s="124" t="s">
        <v>144</v>
      </c>
      <c r="I15" s="125">
        <v>2</v>
      </c>
      <c r="J15" s="126">
        <v>0</v>
      </c>
      <c r="K15" s="126">
        <f t="shared" si="0"/>
        <v>2</v>
      </c>
      <c r="L15" s="126">
        <f t="shared" si="1"/>
        <v>0</v>
      </c>
      <c r="M15" s="125">
        <v>2</v>
      </c>
      <c r="N15" s="125">
        <v>0</v>
      </c>
      <c r="O15" s="127">
        <v>0</v>
      </c>
      <c r="P15" s="126">
        <f t="shared" si="2"/>
        <v>0</v>
      </c>
      <c r="Q15" s="126">
        <f t="shared" si="3"/>
        <v>0</v>
      </c>
      <c r="R15" s="125">
        <v>0</v>
      </c>
      <c r="S15" s="125">
        <v>0</v>
      </c>
      <c r="T15" s="125">
        <v>0</v>
      </c>
      <c r="U15" s="126">
        <f t="shared" si="4"/>
        <v>0</v>
      </c>
      <c r="V15" s="126">
        <f t="shared" si="10"/>
        <v>0</v>
      </c>
      <c r="W15" s="125">
        <v>0</v>
      </c>
      <c r="X15" s="125">
        <f t="shared" si="5"/>
        <v>2</v>
      </c>
      <c r="Y15" s="126">
        <f t="shared" si="6"/>
        <v>0</v>
      </c>
      <c r="Z15" s="126">
        <f t="shared" si="7"/>
        <v>2</v>
      </c>
      <c r="AA15" s="126">
        <f t="shared" si="8"/>
        <v>0</v>
      </c>
      <c r="AB15" s="180">
        <f t="shared" si="9"/>
        <v>2</v>
      </c>
      <c r="BC15" s="161"/>
      <c r="BD15" s="161"/>
    </row>
    <row r="16" spans="1:56" ht="238.5" customHeight="1" x14ac:dyDescent="0.35">
      <c r="G16" s="179" t="s">
        <v>39</v>
      </c>
      <c r="H16" s="124" t="s">
        <v>40</v>
      </c>
      <c r="I16" s="125">
        <v>5</v>
      </c>
      <c r="J16" s="126">
        <v>0</v>
      </c>
      <c r="K16" s="126">
        <f t="shared" si="0"/>
        <v>5</v>
      </c>
      <c r="L16" s="126">
        <f t="shared" si="1"/>
        <v>0</v>
      </c>
      <c r="M16" s="125">
        <v>5</v>
      </c>
      <c r="N16" s="125">
        <v>0</v>
      </c>
      <c r="O16" s="127">
        <v>0</v>
      </c>
      <c r="P16" s="126">
        <f t="shared" si="2"/>
        <v>0</v>
      </c>
      <c r="Q16" s="126">
        <f t="shared" si="3"/>
        <v>0</v>
      </c>
      <c r="R16" s="125">
        <v>0</v>
      </c>
      <c r="S16" s="125">
        <v>0</v>
      </c>
      <c r="T16" s="125">
        <v>0</v>
      </c>
      <c r="U16" s="126">
        <f t="shared" si="4"/>
        <v>0</v>
      </c>
      <c r="V16" s="126">
        <f t="shared" si="10"/>
        <v>0</v>
      </c>
      <c r="W16" s="125">
        <v>0</v>
      </c>
      <c r="X16" s="125">
        <f t="shared" si="5"/>
        <v>5</v>
      </c>
      <c r="Y16" s="126">
        <f t="shared" si="6"/>
        <v>0</v>
      </c>
      <c r="Z16" s="126">
        <f t="shared" si="7"/>
        <v>5</v>
      </c>
      <c r="AA16" s="126">
        <f t="shared" si="8"/>
        <v>0</v>
      </c>
      <c r="AB16" s="180">
        <f t="shared" si="9"/>
        <v>5</v>
      </c>
    </row>
    <row r="17" spans="7:29" ht="343.5" customHeight="1" x14ac:dyDescent="0.35">
      <c r="G17" s="179" t="s">
        <v>41</v>
      </c>
      <c r="H17" s="124" t="s">
        <v>42</v>
      </c>
      <c r="I17" s="125">
        <v>54</v>
      </c>
      <c r="J17" s="126">
        <v>4</v>
      </c>
      <c r="K17" s="126">
        <f t="shared" si="0"/>
        <v>58</v>
      </c>
      <c r="L17" s="126">
        <f t="shared" si="1"/>
        <v>2</v>
      </c>
      <c r="M17" s="125">
        <v>56</v>
      </c>
      <c r="N17" s="125">
        <v>1</v>
      </c>
      <c r="O17" s="127">
        <v>2</v>
      </c>
      <c r="P17" s="126">
        <f t="shared" si="2"/>
        <v>3</v>
      </c>
      <c r="Q17" s="126">
        <f t="shared" si="3"/>
        <v>1</v>
      </c>
      <c r="R17" s="125">
        <v>2</v>
      </c>
      <c r="S17" s="125">
        <v>1</v>
      </c>
      <c r="T17" s="125">
        <v>0</v>
      </c>
      <c r="U17" s="126">
        <f t="shared" si="4"/>
        <v>1</v>
      </c>
      <c r="V17" s="126">
        <f t="shared" si="10"/>
        <v>1</v>
      </c>
      <c r="W17" s="125">
        <v>0</v>
      </c>
      <c r="X17" s="125">
        <f t="shared" si="5"/>
        <v>56</v>
      </c>
      <c r="Y17" s="126">
        <f t="shared" si="6"/>
        <v>6</v>
      </c>
      <c r="Z17" s="126">
        <f t="shared" si="7"/>
        <v>62</v>
      </c>
      <c r="AA17" s="126">
        <f t="shared" si="8"/>
        <v>4</v>
      </c>
      <c r="AB17" s="180">
        <f t="shared" si="9"/>
        <v>58</v>
      </c>
    </row>
    <row r="18" spans="7:29" ht="261" customHeight="1" x14ac:dyDescent="0.35">
      <c r="G18" s="179" t="s">
        <v>43</v>
      </c>
      <c r="H18" s="124" t="s">
        <v>44</v>
      </c>
      <c r="I18" s="125">
        <v>32</v>
      </c>
      <c r="J18" s="126">
        <v>2</v>
      </c>
      <c r="K18" s="126">
        <f t="shared" si="0"/>
        <v>34</v>
      </c>
      <c r="L18" s="126">
        <f t="shared" si="1"/>
        <v>11</v>
      </c>
      <c r="M18" s="125">
        <v>23</v>
      </c>
      <c r="N18" s="125">
        <v>3</v>
      </c>
      <c r="O18" s="127">
        <v>1</v>
      </c>
      <c r="P18" s="126">
        <f t="shared" si="2"/>
        <v>4</v>
      </c>
      <c r="Q18" s="126">
        <f t="shared" si="3"/>
        <v>2</v>
      </c>
      <c r="R18" s="125">
        <v>2</v>
      </c>
      <c r="S18" s="125">
        <v>1</v>
      </c>
      <c r="T18" s="125">
        <v>0</v>
      </c>
      <c r="U18" s="126">
        <f t="shared" si="4"/>
        <v>1</v>
      </c>
      <c r="V18" s="126">
        <f t="shared" si="10"/>
        <v>0</v>
      </c>
      <c r="W18" s="125">
        <v>1</v>
      </c>
      <c r="X18" s="125">
        <f t="shared" si="5"/>
        <v>36</v>
      </c>
      <c r="Y18" s="126">
        <f t="shared" si="6"/>
        <v>3</v>
      </c>
      <c r="Z18" s="126">
        <f t="shared" si="7"/>
        <v>39</v>
      </c>
      <c r="AA18" s="126">
        <f t="shared" si="8"/>
        <v>13</v>
      </c>
      <c r="AB18" s="180">
        <f t="shared" si="9"/>
        <v>26</v>
      </c>
    </row>
    <row r="19" spans="7:29" ht="261" customHeight="1" x14ac:dyDescent="0.35">
      <c r="G19" s="179" t="s">
        <v>45</v>
      </c>
      <c r="H19" s="124" t="s">
        <v>184</v>
      </c>
      <c r="I19" s="125">
        <v>2</v>
      </c>
      <c r="J19" s="126">
        <v>1</v>
      </c>
      <c r="K19" s="126">
        <f t="shared" si="0"/>
        <v>3</v>
      </c>
      <c r="L19" s="126">
        <f t="shared" si="1"/>
        <v>1</v>
      </c>
      <c r="M19" s="125">
        <v>2</v>
      </c>
      <c r="N19" s="125">
        <v>0</v>
      </c>
      <c r="O19" s="127">
        <v>0</v>
      </c>
      <c r="P19" s="126">
        <f t="shared" si="2"/>
        <v>0</v>
      </c>
      <c r="Q19" s="126">
        <f t="shared" si="3"/>
        <v>0</v>
      </c>
      <c r="R19" s="125">
        <v>0</v>
      </c>
      <c r="S19" s="125">
        <v>0</v>
      </c>
      <c r="T19" s="125">
        <v>0</v>
      </c>
      <c r="U19" s="126">
        <f t="shared" si="4"/>
        <v>0</v>
      </c>
      <c r="V19" s="126">
        <f t="shared" si="10"/>
        <v>0</v>
      </c>
      <c r="W19" s="125">
        <v>0</v>
      </c>
      <c r="X19" s="125">
        <f t="shared" si="5"/>
        <v>2</v>
      </c>
      <c r="Y19" s="126">
        <f t="shared" si="6"/>
        <v>1</v>
      </c>
      <c r="Z19" s="126">
        <f t="shared" si="7"/>
        <v>3</v>
      </c>
      <c r="AA19" s="126">
        <f t="shared" si="8"/>
        <v>1</v>
      </c>
      <c r="AB19" s="180">
        <f t="shared" si="9"/>
        <v>2</v>
      </c>
    </row>
    <row r="20" spans="7:29" ht="253.5" customHeight="1" x14ac:dyDescent="0.35">
      <c r="G20" s="179" t="s">
        <v>46</v>
      </c>
      <c r="H20" s="124" t="s">
        <v>47</v>
      </c>
      <c r="I20" s="125">
        <v>234</v>
      </c>
      <c r="J20" s="126">
        <v>50</v>
      </c>
      <c r="K20" s="126">
        <f t="shared" si="0"/>
        <v>284</v>
      </c>
      <c r="L20" s="126">
        <f t="shared" si="1"/>
        <v>42</v>
      </c>
      <c r="M20" s="125">
        <v>242</v>
      </c>
      <c r="N20" s="125">
        <v>23</v>
      </c>
      <c r="O20" s="127">
        <v>5</v>
      </c>
      <c r="P20" s="126">
        <f t="shared" si="2"/>
        <v>28</v>
      </c>
      <c r="Q20" s="126">
        <f t="shared" si="3"/>
        <v>7</v>
      </c>
      <c r="R20" s="125">
        <v>21</v>
      </c>
      <c r="S20" s="125">
        <v>18</v>
      </c>
      <c r="T20" s="125">
        <v>4</v>
      </c>
      <c r="U20" s="126">
        <f t="shared" si="4"/>
        <v>22</v>
      </c>
      <c r="V20" s="126">
        <f t="shared" si="10"/>
        <v>3</v>
      </c>
      <c r="W20" s="125">
        <v>19</v>
      </c>
      <c r="X20" s="125">
        <f t="shared" si="5"/>
        <v>275</v>
      </c>
      <c r="Y20" s="126">
        <f t="shared" si="6"/>
        <v>59</v>
      </c>
      <c r="Z20" s="126">
        <f t="shared" si="7"/>
        <v>334</v>
      </c>
      <c r="AA20" s="126">
        <f t="shared" si="8"/>
        <v>52</v>
      </c>
      <c r="AB20" s="180">
        <f t="shared" si="9"/>
        <v>282</v>
      </c>
    </row>
    <row r="21" spans="7:29" ht="206.25" customHeight="1" thickBot="1" x14ac:dyDescent="0.4">
      <c r="G21" s="276" t="s">
        <v>185</v>
      </c>
      <c r="H21" s="277"/>
      <c r="I21" s="181">
        <f>SUM(I7:I20)</f>
        <v>2662</v>
      </c>
      <c r="J21" s="181">
        <f t="shared" ref="J21:AB21" si="11">SUM(J7:J20)</f>
        <v>8099</v>
      </c>
      <c r="K21" s="181">
        <f t="shared" si="11"/>
        <v>10761</v>
      </c>
      <c r="L21" s="181">
        <f t="shared" si="11"/>
        <v>8404</v>
      </c>
      <c r="M21" s="181">
        <f t="shared" si="11"/>
        <v>2357</v>
      </c>
      <c r="N21" s="181">
        <f t="shared" si="11"/>
        <v>298</v>
      </c>
      <c r="O21" s="181">
        <f t="shared" si="11"/>
        <v>1439</v>
      </c>
      <c r="P21" s="181">
        <f t="shared" si="11"/>
        <v>1737</v>
      </c>
      <c r="Q21" s="181">
        <f t="shared" si="11"/>
        <v>1463</v>
      </c>
      <c r="R21" s="181">
        <f t="shared" si="11"/>
        <v>274</v>
      </c>
      <c r="S21" s="181">
        <f t="shared" si="11"/>
        <v>213</v>
      </c>
      <c r="T21" s="181">
        <f t="shared" si="11"/>
        <v>436</v>
      </c>
      <c r="U21" s="181">
        <f t="shared" si="11"/>
        <v>649</v>
      </c>
      <c r="V21" s="181">
        <f t="shared" si="11"/>
        <v>453</v>
      </c>
      <c r="W21" s="181">
        <f t="shared" si="11"/>
        <v>196</v>
      </c>
      <c r="X21" s="181">
        <f t="shared" si="11"/>
        <v>3173</v>
      </c>
      <c r="Y21" s="181">
        <f t="shared" si="11"/>
        <v>9974</v>
      </c>
      <c r="Z21" s="181">
        <f t="shared" si="11"/>
        <v>13147</v>
      </c>
      <c r="AA21" s="181">
        <f t="shared" si="11"/>
        <v>10320</v>
      </c>
      <c r="AB21" s="181">
        <f t="shared" si="11"/>
        <v>2827</v>
      </c>
      <c r="AC21" s="128"/>
    </row>
  </sheetData>
  <sheetProtection formatCells="0" formatColumns="0" formatRows="0" insertColumns="0" insertRows="0" insertHyperlinks="0" deleteColumns="0" deleteRows="0" selectLockedCells="1" sort="0" autoFilter="0" pivotTables="0"/>
  <mergeCells count="10">
    <mergeCell ref="G21:H21"/>
    <mergeCell ref="G2:AB2"/>
    <mergeCell ref="G3:AB3"/>
    <mergeCell ref="G4:G6"/>
    <mergeCell ref="H4:H6"/>
    <mergeCell ref="I4:W4"/>
    <mergeCell ref="X4:AB5"/>
    <mergeCell ref="I5:M5"/>
    <mergeCell ref="N5:R5"/>
    <mergeCell ref="S5:W5"/>
  </mergeCells>
  <printOptions horizontalCentered="1"/>
  <pageMargins left="0.19685039370078741" right="0" top="0.39370078740157483" bottom="0" header="0" footer="0"/>
  <pageSetup paperSize="9" scale="10" orientation="landscape" useFirstPageNumber="1" r:id="rId1"/>
  <headerFooter>
    <oddFooter>&amp;R&amp;72&amp;P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K7"/>
  <sheetViews>
    <sheetView showGridLines="0" view="pageBreakPreview" zoomScale="40" zoomScaleSheetLayoutView="40" workbookViewId="0">
      <selection activeCell="D6" sqref="D6"/>
    </sheetView>
  </sheetViews>
  <sheetFormatPr defaultColWidth="9.140625" defaultRowHeight="30.75" x14ac:dyDescent="0.3"/>
  <cols>
    <col min="1" max="2" width="3" style="202" customWidth="1"/>
    <col min="3" max="3" width="21.5703125" style="201" customWidth="1"/>
    <col min="4" max="4" width="170.5703125" style="202" customWidth="1"/>
    <col min="5" max="5" width="27.42578125" style="203" customWidth="1"/>
    <col min="6" max="6" width="30.5703125" style="203" customWidth="1"/>
    <col min="7" max="7" width="34.42578125" style="203" customWidth="1"/>
    <col min="8" max="8" width="171.7109375" style="204" customWidth="1"/>
    <col min="9" max="9" width="33.140625" style="203" customWidth="1"/>
    <col min="10" max="10" width="31.140625" style="203" customWidth="1"/>
    <col min="11" max="11" width="42.7109375" style="203" customWidth="1"/>
    <col min="12" max="16384" width="9.140625" style="202"/>
  </cols>
  <sheetData>
    <row r="2" spans="3:11" s="205" customFormat="1" ht="18" customHeight="1" x14ac:dyDescent="0.3">
      <c r="C2" s="289" t="s">
        <v>417</v>
      </c>
      <c r="D2" s="289"/>
      <c r="E2" s="289"/>
      <c r="F2" s="289"/>
      <c r="G2" s="289"/>
      <c r="H2" s="289"/>
      <c r="I2" s="289"/>
      <c r="J2" s="289"/>
      <c r="K2" s="289"/>
    </row>
    <row r="3" spans="3:11" s="206" customFormat="1" ht="79.5" customHeight="1" x14ac:dyDescent="0.3">
      <c r="C3" s="289"/>
      <c r="D3" s="289"/>
      <c r="E3" s="289"/>
      <c r="F3" s="289"/>
      <c r="G3" s="289"/>
      <c r="H3" s="289"/>
      <c r="I3" s="289"/>
      <c r="J3" s="289"/>
      <c r="K3" s="289"/>
    </row>
    <row r="4" spans="3:11" ht="64.5" customHeight="1" x14ac:dyDescent="0.3">
      <c r="C4" s="289" t="s">
        <v>436</v>
      </c>
      <c r="D4" s="289"/>
      <c r="E4" s="289"/>
      <c r="F4" s="289"/>
      <c r="G4" s="289"/>
      <c r="H4" s="289"/>
      <c r="I4" s="289"/>
      <c r="J4" s="289"/>
      <c r="K4" s="289"/>
    </row>
    <row r="5" spans="3:11" s="207" customFormat="1" ht="111" customHeight="1" x14ac:dyDescent="0.25">
      <c r="C5" s="290" t="s">
        <v>418</v>
      </c>
      <c r="D5" s="228" t="s">
        <v>419</v>
      </c>
      <c r="E5" s="228" t="s">
        <v>420</v>
      </c>
      <c r="F5" s="228" t="s">
        <v>421</v>
      </c>
      <c r="G5" s="229" t="s">
        <v>422</v>
      </c>
      <c r="H5" s="230" t="s">
        <v>423</v>
      </c>
      <c r="I5" s="228" t="s">
        <v>420</v>
      </c>
      <c r="J5" s="228" t="s">
        <v>421</v>
      </c>
      <c r="K5" s="229" t="s">
        <v>422</v>
      </c>
    </row>
    <row r="6" spans="3:11" s="207" customFormat="1" ht="408" customHeight="1" x14ac:dyDescent="0.25">
      <c r="C6" s="290"/>
      <c r="D6" s="231" t="s">
        <v>48</v>
      </c>
      <c r="E6" s="232" t="s">
        <v>48</v>
      </c>
      <c r="F6" s="233">
        <v>0</v>
      </c>
      <c r="G6" s="234" t="s">
        <v>48</v>
      </c>
      <c r="H6" s="231" t="s">
        <v>48</v>
      </c>
      <c r="I6" s="233" t="s">
        <v>48</v>
      </c>
      <c r="J6" s="233">
        <v>0</v>
      </c>
      <c r="K6" s="234" t="s">
        <v>48</v>
      </c>
    </row>
    <row r="7" spans="3:11" s="208" customFormat="1" ht="78" customHeight="1" x14ac:dyDescent="0.5">
      <c r="C7" s="235" t="s">
        <v>424</v>
      </c>
      <c r="D7" s="234" t="s">
        <v>638</v>
      </c>
      <c r="E7" s="234"/>
      <c r="F7" s="233">
        <v>0</v>
      </c>
      <c r="G7" s="234"/>
      <c r="H7" s="236" t="s">
        <v>638</v>
      </c>
      <c r="I7" s="234"/>
      <c r="J7" s="233">
        <v>0</v>
      </c>
      <c r="K7" s="234"/>
    </row>
  </sheetData>
  <mergeCells count="3">
    <mergeCell ref="C2:K3"/>
    <mergeCell ref="C4:K4"/>
    <mergeCell ref="C5:C6"/>
  </mergeCells>
  <printOptions horizontalCentered="1"/>
  <pageMargins left="0" right="0" top="0.5" bottom="0.5" header="0" footer="0"/>
  <pageSetup paperSize="9" scale="1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K81"/>
  <sheetViews>
    <sheetView showGridLines="0" view="pageBreakPreview" topLeftCell="C1" zoomScale="30" zoomScaleSheetLayoutView="30" workbookViewId="0">
      <selection activeCell="H11" sqref="H11"/>
    </sheetView>
  </sheetViews>
  <sheetFormatPr defaultColWidth="9.140625" defaultRowHeight="30.75" x14ac:dyDescent="0.3"/>
  <cols>
    <col min="1" max="2" width="3" style="202" customWidth="1"/>
    <col min="3" max="3" width="21.5703125" style="201" customWidth="1"/>
    <col min="4" max="4" width="54.85546875" style="202" customWidth="1"/>
    <col min="5" max="5" width="27.42578125" style="203" customWidth="1"/>
    <col min="6" max="6" width="30.5703125" style="203" customWidth="1"/>
    <col min="7" max="7" width="34.42578125" style="203" customWidth="1"/>
    <col min="8" max="8" width="255.5703125" style="204" customWidth="1"/>
    <col min="9" max="9" width="35.5703125" style="203" customWidth="1"/>
    <col min="10" max="10" width="31.140625" style="203" customWidth="1"/>
    <col min="11" max="11" width="45.42578125" style="203" customWidth="1"/>
    <col min="12" max="16384" width="9.140625" style="202"/>
  </cols>
  <sheetData>
    <row r="2" spans="3:11" s="205" customFormat="1" ht="18" customHeight="1" x14ac:dyDescent="0.3">
      <c r="C2" s="289" t="s">
        <v>417</v>
      </c>
      <c r="D2" s="289"/>
      <c r="E2" s="289"/>
      <c r="F2" s="289"/>
      <c r="G2" s="289"/>
      <c r="H2" s="289"/>
      <c r="I2" s="289"/>
      <c r="J2" s="289"/>
      <c r="K2" s="289"/>
    </row>
    <row r="3" spans="3:11" s="206" customFormat="1" ht="144.75" customHeight="1" x14ac:dyDescent="0.3">
      <c r="C3" s="289"/>
      <c r="D3" s="289"/>
      <c r="E3" s="289"/>
      <c r="F3" s="289"/>
      <c r="G3" s="289"/>
      <c r="H3" s="289"/>
      <c r="I3" s="289"/>
      <c r="J3" s="289"/>
      <c r="K3" s="289"/>
    </row>
    <row r="4" spans="3:11" ht="64.5" customHeight="1" x14ac:dyDescent="0.3">
      <c r="C4" s="289" t="s">
        <v>436</v>
      </c>
      <c r="D4" s="289"/>
      <c r="E4" s="289"/>
      <c r="F4" s="289"/>
      <c r="G4" s="289"/>
      <c r="H4" s="289"/>
      <c r="I4" s="289"/>
      <c r="J4" s="289"/>
      <c r="K4" s="289"/>
    </row>
    <row r="5" spans="3:11" s="249" customFormat="1" ht="158.25" customHeight="1" x14ac:dyDescent="0.45">
      <c r="C5" s="247"/>
      <c r="D5" s="246" t="s">
        <v>419</v>
      </c>
      <c r="E5" s="246" t="s">
        <v>420</v>
      </c>
      <c r="F5" s="246" t="s">
        <v>421</v>
      </c>
      <c r="G5" s="248" t="s">
        <v>422</v>
      </c>
      <c r="H5" s="252" t="s">
        <v>423</v>
      </c>
      <c r="I5" s="252" t="s">
        <v>420</v>
      </c>
      <c r="J5" s="252" t="s">
        <v>421</v>
      </c>
      <c r="K5" s="253" t="s">
        <v>422</v>
      </c>
    </row>
    <row r="6" spans="3:11" s="208" customFormat="1" ht="246.75" customHeight="1" x14ac:dyDescent="0.5">
      <c r="C6" s="291" t="s">
        <v>425</v>
      </c>
      <c r="D6" s="231" t="s">
        <v>48</v>
      </c>
      <c r="E6" s="232" t="s">
        <v>48</v>
      </c>
      <c r="F6" s="233">
        <v>0</v>
      </c>
      <c r="G6" s="251" t="s">
        <v>48</v>
      </c>
      <c r="H6" s="245" t="s">
        <v>437</v>
      </c>
      <c r="I6" s="232" t="s">
        <v>438</v>
      </c>
      <c r="J6" s="233">
        <v>4.1666666666666671E-2</v>
      </c>
      <c r="K6" s="234" t="s">
        <v>439</v>
      </c>
    </row>
    <row r="7" spans="3:11" s="208" customFormat="1" ht="246.75" customHeight="1" x14ac:dyDescent="0.5">
      <c r="C7" s="291"/>
      <c r="D7" s="231" t="s">
        <v>48</v>
      </c>
      <c r="E7" s="232" t="s">
        <v>48</v>
      </c>
      <c r="F7" s="233">
        <v>0</v>
      </c>
      <c r="G7" s="251" t="s">
        <v>48</v>
      </c>
      <c r="H7" s="245" t="s">
        <v>440</v>
      </c>
      <c r="I7" s="232" t="s">
        <v>441</v>
      </c>
      <c r="J7" s="233">
        <v>5.7638888888888885E-2</v>
      </c>
      <c r="K7" s="234" t="s">
        <v>442</v>
      </c>
    </row>
    <row r="8" spans="3:11" s="208" customFormat="1" ht="246.75" customHeight="1" x14ac:dyDescent="0.5">
      <c r="C8" s="291"/>
      <c r="D8" s="231" t="s">
        <v>48</v>
      </c>
      <c r="E8" s="232" t="s">
        <v>48</v>
      </c>
      <c r="F8" s="233">
        <v>0</v>
      </c>
      <c r="G8" s="251" t="s">
        <v>48</v>
      </c>
      <c r="H8" s="245" t="s">
        <v>443</v>
      </c>
      <c r="I8" s="232" t="s">
        <v>444</v>
      </c>
      <c r="J8" s="233">
        <v>5.694444444444445E-2</v>
      </c>
      <c r="K8" s="234" t="s">
        <v>445</v>
      </c>
    </row>
    <row r="9" spans="3:11" s="208" customFormat="1" ht="246.75" customHeight="1" x14ac:dyDescent="0.5">
      <c r="C9" s="291"/>
      <c r="D9" s="231" t="s">
        <v>48</v>
      </c>
      <c r="E9" s="232" t="s">
        <v>48</v>
      </c>
      <c r="F9" s="233">
        <v>0</v>
      </c>
      <c r="G9" s="251" t="s">
        <v>48</v>
      </c>
      <c r="H9" s="245" t="s">
        <v>446</v>
      </c>
      <c r="I9" s="232" t="s">
        <v>447</v>
      </c>
      <c r="J9" s="233">
        <v>0.2013888888888889</v>
      </c>
      <c r="K9" s="234" t="s">
        <v>448</v>
      </c>
    </row>
    <row r="10" spans="3:11" s="208" customFormat="1" ht="246.75" customHeight="1" x14ac:dyDescent="0.5">
      <c r="C10" s="291"/>
      <c r="D10" s="231" t="s">
        <v>48</v>
      </c>
      <c r="E10" s="232" t="s">
        <v>48</v>
      </c>
      <c r="F10" s="233">
        <v>0</v>
      </c>
      <c r="G10" s="251" t="s">
        <v>48</v>
      </c>
      <c r="H10" s="245" t="s">
        <v>449</v>
      </c>
      <c r="I10" s="232" t="s">
        <v>450</v>
      </c>
      <c r="J10" s="233">
        <v>2.777777777777779E-2</v>
      </c>
      <c r="K10" s="234" t="s">
        <v>451</v>
      </c>
    </row>
    <row r="11" spans="3:11" s="208" customFormat="1" ht="246.75" customHeight="1" x14ac:dyDescent="0.5">
      <c r="C11" s="291"/>
      <c r="D11" s="231" t="s">
        <v>48</v>
      </c>
      <c r="E11" s="232" t="s">
        <v>48</v>
      </c>
      <c r="F11" s="233">
        <v>0</v>
      </c>
      <c r="G11" s="251" t="s">
        <v>48</v>
      </c>
      <c r="H11" s="245" t="s">
        <v>452</v>
      </c>
      <c r="I11" s="232" t="s">
        <v>453</v>
      </c>
      <c r="J11" s="233">
        <v>4.1666666666666685E-2</v>
      </c>
      <c r="K11" s="234" t="s">
        <v>454</v>
      </c>
    </row>
    <row r="12" spans="3:11" s="208" customFormat="1" ht="246.75" customHeight="1" x14ac:dyDescent="0.5">
      <c r="C12" s="291"/>
      <c r="D12" s="231" t="s">
        <v>48</v>
      </c>
      <c r="E12" s="232" t="s">
        <v>48</v>
      </c>
      <c r="F12" s="233">
        <v>0</v>
      </c>
      <c r="G12" s="251" t="s">
        <v>48</v>
      </c>
      <c r="H12" s="245" t="s">
        <v>455</v>
      </c>
      <c r="I12" s="232" t="s">
        <v>456</v>
      </c>
      <c r="J12" s="233">
        <v>4.1666666666666685E-2</v>
      </c>
      <c r="K12" s="234" t="s">
        <v>457</v>
      </c>
    </row>
    <row r="13" spans="3:11" s="208" customFormat="1" ht="246.75" customHeight="1" x14ac:dyDescent="0.5">
      <c r="C13" s="291"/>
      <c r="D13" s="231" t="s">
        <v>48</v>
      </c>
      <c r="E13" s="232" t="s">
        <v>48</v>
      </c>
      <c r="F13" s="233">
        <v>0</v>
      </c>
      <c r="G13" s="251" t="s">
        <v>48</v>
      </c>
      <c r="H13" s="245" t="s">
        <v>458</v>
      </c>
      <c r="I13" s="232" t="s">
        <v>459</v>
      </c>
      <c r="J13" s="233">
        <v>3.125E-2</v>
      </c>
      <c r="K13" s="234" t="s">
        <v>460</v>
      </c>
    </row>
    <row r="14" spans="3:11" s="208" customFormat="1" ht="246.75" customHeight="1" x14ac:dyDescent="0.5">
      <c r="C14" s="291"/>
      <c r="D14" s="231" t="s">
        <v>48</v>
      </c>
      <c r="E14" s="232" t="s">
        <v>48</v>
      </c>
      <c r="F14" s="233">
        <v>0</v>
      </c>
      <c r="G14" s="251" t="s">
        <v>48</v>
      </c>
      <c r="H14" s="245" t="s">
        <v>461</v>
      </c>
      <c r="I14" s="232" t="s">
        <v>462</v>
      </c>
      <c r="J14" s="233">
        <v>6.944444444444442E-2</v>
      </c>
      <c r="K14" s="234" t="s">
        <v>463</v>
      </c>
    </row>
    <row r="15" spans="3:11" s="208" customFormat="1" ht="246.75" customHeight="1" x14ac:dyDescent="0.5">
      <c r="C15" s="291"/>
      <c r="D15" s="231" t="s">
        <v>48</v>
      </c>
      <c r="E15" s="232" t="s">
        <v>48</v>
      </c>
      <c r="F15" s="233">
        <v>0</v>
      </c>
      <c r="G15" s="251" t="s">
        <v>48</v>
      </c>
      <c r="H15" s="245" t="s">
        <v>464</v>
      </c>
      <c r="I15" s="232" t="s">
        <v>465</v>
      </c>
      <c r="J15" s="233">
        <v>0.15277777777777773</v>
      </c>
      <c r="K15" s="234" t="s">
        <v>466</v>
      </c>
    </row>
    <row r="16" spans="3:11" s="208" customFormat="1" ht="246.75" customHeight="1" x14ac:dyDescent="0.5">
      <c r="C16" s="291"/>
      <c r="D16" s="231" t="s">
        <v>48</v>
      </c>
      <c r="E16" s="232" t="s">
        <v>48</v>
      </c>
      <c r="F16" s="233">
        <v>0</v>
      </c>
      <c r="G16" s="251" t="s">
        <v>48</v>
      </c>
      <c r="H16" s="245" t="s">
        <v>467</v>
      </c>
      <c r="I16" s="232" t="s">
        <v>468</v>
      </c>
      <c r="J16" s="233">
        <v>0.32291666666666669</v>
      </c>
      <c r="K16" s="234" t="s">
        <v>469</v>
      </c>
    </row>
    <row r="17" spans="3:11" s="208" customFormat="1" ht="246.75" customHeight="1" x14ac:dyDescent="0.5">
      <c r="C17" s="291"/>
      <c r="D17" s="231" t="s">
        <v>48</v>
      </c>
      <c r="E17" s="232" t="s">
        <v>48</v>
      </c>
      <c r="F17" s="233">
        <v>0</v>
      </c>
      <c r="G17" s="251" t="s">
        <v>48</v>
      </c>
      <c r="H17" s="245" t="s">
        <v>470</v>
      </c>
      <c r="I17" s="232" t="s">
        <v>471</v>
      </c>
      <c r="J17" s="233">
        <v>5.2083333333333315E-2</v>
      </c>
      <c r="K17" s="234" t="s">
        <v>472</v>
      </c>
    </row>
    <row r="18" spans="3:11" s="208" customFormat="1" ht="246.75" customHeight="1" x14ac:dyDescent="0.5">
      <c r="C18" s="291"/>
      <c r="D18" s="231" t="s">
        <v>48</v>
      </c>
      <c r="E18" s="232" t="s">
        <v>48</v>
      </c>
      <c r="F18" s="233">
        <v>0</v>
      </c>
      <c r="G18" s="251" t="s">
        <v>48</v>
      </c>
      <c r="H18" s="245" t="s">
        <v>473</v>
      </c>
      <c r="I18" s="232" t="s">
        <v>474</v>
      </c>
      <c r="J18" s="233">
        <v>4.5138888888888895E-2</v>
      </c>
      <c r="K18" s="234" t="s">
        <v>475</v>
      </c>
    </row>
    <row r="19" spans="3:11" s="208" customFormat="1" ht="246.75" customHeight="1" x14ac:dyDescent="0.5">
      <c r="C19" s="291"/>
      <c r="D19" s="231" t="s">
        <v>48</v>
      </c>
      <c r="E19" s="232" t="s">
        <v>48</v>
      </c>
      <c r="F19" s="233">
        <v>0</v>
      </c>
      <c r="G19" s="251" t="s">
        <v>48</v>
      </c>
      <c r="H19" s="245" t="s">
        <v>476</v>
      </c>
      <c r="I19" s="232" t="s">
        <v>477</v>
      </c>
      <c r="J19" s="233">
        <v>6.25E-2</v>
      </c>
      <c r="K19" s="234" t="s">
        <v>478</v>
      </c>
    </row>
    <row r="20" spans="3:11" s="208" customFormat="1" ht="246.75" customHeight="1" x14ac:dyDescent="0.5">
      <c r="C20" s="291"/>
      <c r="D20" s="231" t="s">
        <v>48</v>
      </c>
      <c r="E20" s="232" t="s">
        <v>48</v>
      </c>
      <c r="F20" s="233">
        <v>0</v>
      </c>
      <c r="G20" s="251" t="s">
        <v>48</v>
      </c>
      <c r="H20" s="245" t="s">
        <v>479</v>
      </c>
      <c r="I20" s="232" t="s">
        <v>480</v>
      </c>
      <c r="J20" s="233">
        <v>0.11805555555555552</v>
      </c>
      <c r="K20" s="234" t="s">
        <v>481</v>
      </c>
    </row>
    <row r="21" spans="3:11" s="208" customFormat="1" ht="246.75" customHeight="1" x14ac:dyDescent="0.5">
      <c r="C21" s="291"/>
      <c r="D21" s="231" t="s">
        <v>48</v>
      </c>
      <c r="E21" s="232" t="s">
        <v>48</v>
      </c>
      <c r="F21" s="233">
        <v>0</v>
      </c>
      <c r="G21" s="251" t="s">
        <v>48</v>
      </c>
      <c r="H21" s="245" t="s">
        <v>482</v>
      </c>
      <c r="I21" s="232" t="s">
        <v>483</v>
      </c>
      <c r="J21" s="233">
        <v>8.6805555555555525E-2</v>
      </c>
      <c r="K21" s="234" t="s">
        <v>484</v>
      </c>
    </row>
    <row r="22" spans="3:11" s="208" customFormat="1" ht="246.75" customHeight="1" x14ac:dyDescent="0.5">
      <c r="C22" s="291"/>
      <c r="D22" s="231" t="s">
        <v>48</v>
      </c>
      <c r="E22" s="232" t="s">
        <v>48</v>
      </c>
      <c r="F22" s="233">
        <v>0</v>
      </c>
      <c r="G22" s="251" t="s">
        <v>48</v>
      </c>
      <c r="H22" s="245" t="s">
        <v>485</v>
      </c>
      <c r="I22" s="232" t="s">
        <v>486</v>
      </c>
      <c r="J22" s="233">
        <v>4.8611111111111105E-2</v>
      </c>
      <c r="K22" s="234" t="s">
        <v>487</v>
      </c>
    </row>
    <row r="23" spans="3:11" s="208" customFormat="1" ht="246.75" customHeight="1" x14ac:dyDescent="0.5">
      <c r="C23" s="291"/>
      <c r="D23" s="231" t="s">
        <v>48</v>
      </c>
      <c r="E23" s="232" t="s">
        <v>48</v>
      </c>
      <c r="F23" s="233">
        <v>0</v>
      </c>
      <c r="G23" s="251" t="s">
        <v>48</v>
      </c>
      <c r="H23" s="245" t="s">
        <v>488</v>
      </c>
      <c r="I23" s="232" t="s">
        <v>489</v>
      </c>
      <c r="J23" s="233">
        <v>0.15208333333333329</v>
      </c>
      <c r="K23" s="234" t="s">
        <v>490</v>
      </c>
    </row>
    <row r="24" spans="3:11" s="208" customFormat="1" ht="246.75" customHeight="1" x14ac:dyDescent="0.5">
      <c r="C24" s="291"/>
      <c r="D24" s="231" t="s">
        <v>48</v>
      </c>
      <c r="E24" s="232" t="s">
        <v>48</v>
      </c>
      <c r="F24" s="233">
        <v>0</v>
      </c>
      <c r="G24" s="251" t="s">
        <v>48</v>
      </c>
      <c r="H24" s="245" t="s">
        <v>491</v>
      </c>
      <c r="I24" s="232" t="s">
        <v>492</v>
      </c>
      <c r="J24" s="233">
        <v>0.22916666666666669</v>
      </c>
      <c r="K24" s="234" t="s">
        <v>493</v>
      </c>
    </row>
    <row r="25" spans="3:11" s="208" customFormat="1" ht="246.75" customHeight="1" x14ac:dyDescent="0.5">
      <c r="C25" s="291"/>
      <c r="D25" s="231" t="s">
        <v>48</v>
      </c>
      <c r="E25" s="232" t="s">
        <v>48</v>
      </c>
      <c r="F25" s="233">
        <v>0</v>
      </c>
      <c r="G25" s="251" t="s">
        <v>48</v>
      </c>
      <c r="H25" s="245" t="s">
        <v>494</v>
      </c>
      <c r="I25" s="232" t="s">
        <v>495</v>
      </c>
      <c r="J25" s="233">
        <v>5.2083333333333315E-2</v>
      </c>
      <c r="K25" s="234" t="s">
        <v>496</v>
      </c>
    </row>
    <row r="26" spans="3:11" s="208" customFormat="1" ht="246.75" customHeight="1" x14ac:dyDescent="0.5">
      <c r="C26" s="291"/>
      <c r="D26" s="231" t="s">
        <v>48</v>
      </c>
      <c r="E26" s="232" t="s">
        <v>48</v>
      </c>
      <c r="F26" s="233">
        <v>0</v>
      </c>
      <c r="G26" s="251" t="s">
        <v>48</v>
      </c>
      <c r="H26" s="245" t="s">
        <v>497</v>
      </c>
      <c r="I26" s="232" t="s">
        <v>498</v>
      </c>
      <c r="J26" s="233">
        <v>6.2500000000000056E-2</v>
      </c>
      <c r="K26" s="234" t="s">
        <v>499</v>
      </c>
    </row>
    <row r="27" spans="3:11" s="208" customFormat="1" ht="246.75" customHeight="1" x14ac:dyDescent="0.5">
      <c r="C27" s="291"/>
      <c r="D27" s="231" t="s">
        <v>48</v>
      </c>
      <c r="E27" s="232" t="s">
        <v>48</v>
      </c>
      <c r="F27" s="233">
        <v>0</v>
      </c>
      <c r="G27" s="251" t="s">
        <v>48</v>
      </c>
      <c r="H27" s="245" t="s">
        <v>500</v>
      </c>
      <c r="I27" s="232" t="s">
        <v>501</v>
      </c>
      <c r="J27" s="233">
        <v>5.208333333333337E-2</v>
      </c>
      <c r="K27" s="234" t="s">
        <v>502</v>
      </c>
    </row>
    <row r="28" spans="3:11" s="208" customFormat="1" ht="246.75" customHeight="1" x14ac:dyDescent="0.5">
      <c r="C28" s="291"/>
      <c r="D28" s="231" t="s">
        <v>48</v>
      </c>
      <c r="E28" s="232" t="s">
        <v>48</v>
      </c>
      <c r="F28" s="233">
        <v>0</v>
      </c>
      <c r="G28" s="251" t="s">
        <v>48</v>
      </c>
      <c r="H28" s="245" t="s">
        <v>503</v>
      </c>
      <c r="I28" s="232" t="s">
        <v>504</v>
      </c>
      <c r="J28" s="233">
        <v>6.25E-2</v>
      </c>
      <c r="K28" s="234" t="s">
        <v>505</v>
      </c>
    </row>
    <row r="29" spans="3:11" s="208" customFormat="1" ht="246.75" customHeight="1" x14ac:dyDescent="0.5">
      <c r="C29" s="291"/>
      <c r="D29" s="231" t="s">
        <v>48</v>
      </c>
      <c r="E29" s="232" t="s">
        <v>48</v>
      </c>
      <c r="F29" s="233">
        <v>0</v>
      </c>
      <c r="G29" s="251" t="s">
        <v>48</v>
      </c>
      <c r="H29" s="245" t="s">
        <v>506</v>
      </c>
      <c r="I29" s="232" t="s">
        <v>507</v>
      </c>
      <c r="J29" s="233">
        <v>3.819444444444442E-2</v>
      </c>
      <c r="K29" s="234" t="s">
        <v>508</v>
      </c>
    </row>
    <row r="30" spans="3:11" s="208" customFormat="1" ht="246.75" customHeight="1" x14ac:dyDescent="0.5">
      <c r="C30" s="291"/>
      <c r="D30" s="231" t="s">
        <v>48</v>
      </c>
      <c r="E30" s="232" t="s">
        <v>48</v>
      </c>
      <c r="F30" s="233">
        <v>0</v>
      </c>
      <c r="G30" s="251" t="s">
        <v>48</v>
      </c>
      <c r="H30" s="245" t="s">
        <v>509</v>
      </c>
      <c r="I30" s="232" t="s">
        <v>510</v>
      </c>
      <c r="J30" s="233">
        <v>5.5555555555555469E-2</v>
      </c>
      <c r="K30" s="234" t="s">
        <v>511</v>
      </c>
    </row>
    <row r="31" spans="3:11" s="208" customFormat="1" ht="246.75" customHeight="1" x14ac:dyDescent="0.5">
      <c r="C31" s="291"/>
      <c r="D31" s="231" t="s">
        <v>48</v>
      </c>
      <c r="E31" s="232" t="s">
        <v>48</v>
      </c>
      <c r="F31" s="233">
        <v>0</v>
      </c>
      <c r="G31" s="251" t="s">
        <v>48</v>
      </c>
      <c r="H31" s="245" t="s">
        <v>512</v>
      </c>
      <c r="I31" s="232" t="s">
        <v>513</v>
      </c>
      <c r="J31" s="233">
        <v>0.11805555555555552</v>
      </c>
      <c r="K31" s="234" t="s">
        <v>514</v>
      </c>
    </row>
    <row r="32" spans="3:11" s="208" customFormat="1" ht="246.75" customHeight="1" x14ac:dyDescent="0.5">
      <c r="C32" s="291"/>
      <c r="D32" s="231" t="s">
        <v>48</v>
      </c>
      <c r="E32" s="232" t="s">
        <v>48</v>
      </c>
      <c r="F32" s="233">
        <v>0</v>
      </c>
      <c r="G32" s="251" t="s">
        <v>48</v>
      </c>
      <c r="H32" s="245" t="s">
        <v>515</v>
      </c>
      <c r="I32" s="232" t="s">
        <v>516</v>
      </c>
      <c r="J32" s="233">
        <v>7.638888888888884E-2</v>
      </c>
      <c r="K32" s="234" t="s">
        <v>517</v>
      </c>
    </row>
    <row r="33" spans="3:11" s="208" customFormat="1" ht="246.75" customHeight="1" x14ac:dyDescent="0.5">
      <c r="C33" s="291"/>
      <c r="D33" s="231" t="s">
        <v>48</v>
      </c>
      <c r="E33" s="232" t="s">
        <v>48</v>
      </c>
      <c r="F33" s="233">
        <v>0</v>
      </c>
      <c r="G33" s="251" t="s">
        <v>48</v>
      </c>
      <c r="H33" s="245" t="s">
        <v>518</v>
      </c>
      <c r="I33" s="232" t="s">
        <v>519</v>
      </c>
      <c r="J33" s="233">
        <v>0.11111111111111116</v>
      </c>
      <c r="K33" s="234" t="s">
        <v>520</v>
      </c>
    </row>
    <row r="34" spans="3:11" s="208" customFormat="1" ht="246.75" customHeight="1" x14ac:dyDescent="0.5">
      <c r="C34" s="291"/>
      <c r="D34" s="231" t="s">
        <v>48</v>
      </c>
      <c r="E34" s="232" t="s">
        <v>48</v>
      </c>
      <c r="F34" s="233">
        <v>0</v>
      </c>
      <c r="G34" s="251" t="s">
        <v>48</v>
      </c>
      <c r="H34" s="245" t="s">
        <v>521</v>
      </c>
      <c r="I34" s="232" t="s">
        <v>522</v>
      </c>
      <c r="J34" s="233">
        <v>2.083333333333337E-2</v>
      </c>
      <c r="K34" s="234" t="s">
        <v>523</v>
      </c>
    </row>
    <row r="35" spans="3:11" s="208" customFormat="1" ht="246.75" customHeight="1" x14ac:dyDescent="0.5">
      <c r="C35" s="291"/>
      <c r="D35" s="231" t="s">
        <v>48</v>
      </c>
      <c r="E35" s="232" t="s">
        <v>48</v>
      </c>
      <c r="F35" s="233">
        <v>0</v>
      </c>
      <c r="G35" s="251" t="s">
        <v>48</v>
      </c>
      <c r="H35" s="245" t="s">
        <v>524</v>
      </c>
      <c r="I35" s="232" t="s">
        <v>525</v>
      </c>
      <c r="J35" s="233">
        <v>0.13541666666666663</v>
      </c>
      <c r="K35" s="234" t="s">
        <v>526</v>
      </c>
    </row>
    <row r="36" spans="3:11" s="208" customFormat="1" ht="246.75" customHeight="1" x14ac:dyDescent="0.5">
      <c r="C36" s="291"/>
      <c r="D36" s="231" t="s">
        <v>48</v>
      </c>
      <c r="E36" s="232" t="s">
        <v>48</v>
      </c>
      <c r="F36" s="233">
        <v>0</v>
      </c>
      <c r="G36" s="251" t="s">
        <v>48</v>
      </c>
      <c r="H36" s="245" t="s">
        <v>527</v>
      </c>
      <c r="I36" s="232" t="s">
        <v>528</v>
      </c>
      <c r="J36" s="233">
        <v>0.11458333333333337</v>
      </c>
      <c r="K36" s="234" t="s">
        <v>529</v>
      </c>
    </row>
    <row r="37" spans="3:11" s="208" customFormat="1" ht="246.75" customHeight="1" x14ac:dyDescent="0.5">
      <c r="C37" s="291"/>
      <c r="D37" s="231" t="s">
        <v>48</v>
      </c>
      <c r="E37" s="232" t="s">
        <v>48</v>
      </c>
      <c r="F37" s="233">
        <v>0</v>
      </c>
      <c r="G37" s="251" t="s">
        <v>48</v>
      </c>
      <c r="H37" s="245" t="s">
        <v>530</v>
      </c>
      <c r="I37" s="232" t="s">
        <v>531</v>
      </c>
      <c r="J37" s="233">
        <v>0.23958333333333337</v>
      </c>
      <c r="K37" s="234" t="s">
        <v>532</v>
      </c>
    </row>
    <row r="38" spans="3:11" s="208" customFormat="1" ht="246.75" customHeight="1" x14ac:dyDescent="0.5">
      <c r="C38" s="291"/>
      <c r="D38" s="231" t="s">
        <v>48</v>
      </c>
      <c r="E38" s="232" t="s">
        <v>48</v>
      </c>
      <c r="F38" s="233">
        <v>0</v>
      </c>
      <c r="G38" s="251" t="s">
        <v>48</v>
      </c>
      <c r="H38" s="245" t="s">
        <v>533</v>
      </c>
      <c r="I38" s="232" t="s">
        <v>534</v>
      </c>
      <c r="J38" s="233">
        <v>0.14930555555555558</v>
      </c>
      <c r="K38" s="234" t="s">
        <v>535</v>
      </c>
    </row>
    <row r="39" spans="3:11" s="208" customFormat="1" ht="246.75" customHeight="1" x14ac:dyDescent="0.5">
      <c r="C39" s="291"/>
      <c r="D39" s="231" t="s">
        <v>48</v>
      </c>
      <c r="E39" s="232" t="s">
        <v>48</v>
      </c>
      <c r="F39" s="233">
        <v>0</v>
      </c>
      <c r="G39" s="251" t="s">
        <v>48</v>
      </c>
      <c r="H39" s="245" t="s">
        <v>536</v>
      </c>
      <c r="I39" s="232" t="s">
        <v>537</v>
      </c>
      <c r="J39" s="233">
        <v>0.15625</v>
      </c>
      <c r="K39" s="234" t="s">
        <v>538</v>
      </c>
    </row>
    <row r="40" spans="3:11" s="208" customFormat="1" ht="246.75" customHeight="1" x14ac:dyDescent="0.5">
      <c r="C40" s="291"/>
      <c r="D40" s="231" t="s">
        <v>48</v>
      </c>
      <c r="E40" s="232" t="s">
        <v>48</v>
      </c>
      <c r="F40" s="233">
        <v>0</v>
      </c>
      <c r="G40" s="251" t="s">
        <v>48</v>
      </c>
      <c r="H40" s="245" t="s">
        <v>539</v>
      </c>
      <c r="I40" s="232" t="s">
        <v>540</v>
      </c>
      <c r="J40" s="233">
        <v>5.5555555555555469E-2</v>
      </c>
      <c r="K40" s="234" t="s">
        <v>541</v>
      </c>
    </row>
    <row r="41" spans="3:11" s="208" customFormat="1" ht="246.75" customHeight="1" x14ac:dyDescent="0.5">
      <c r="C41" s="291"/>
      <c r="D41" s="231" t="s">
        <v>48</v>
      </c>
      <c r="E41" s="232" t="s">
        <v>48</v>
      </c>
      <c r="F41" s="233">
        <v>0</v>
      </c>
      <c r="G41" s="251" t="s">
        <v>48</v>
      </c>
      <c r="H41" s="245" t="s">
        <v>542</v>
      </c>
      <c r="I41" s="232" t="s">
        <v>543</v>
      </c>
      <c r="J41" s="233">
        <v>0.17708333333333326</v>
      </c>
      <c r="K41" s="234" t="s">
        <v>544</v>
      </c>
    </row>
    <row r="42" spans="3:11" s="208" customFormat="1" ht="246.75" customHeight="1" x14ac:dyDescent="0.5">
      <c r="C42" s="291"/>
      <c r="D42" s="231" t="s">
        <v>48</v>
      </c>
      <c r="E42" s="232" t="s">
        <v>48</v>
      </c>
      <c r="F42" s="233">
        <v>0</v>
      </c>
      <c r="G42" s="251" t="s">
        <v>48</v>
      </c>
      <c r="H42" s="245" t="s">
        <v>545</v>
      </c>
      <c r="I42" s="232" t="s">
        <v>546</v>
      </c>
      <c r="J42" s="233">
        <v>9.027777777777779E-2</v>
      </c>
      <c r="K42" s="234" t="s">
        <v>547</v>
      </c>
    </row>
    <row r="43" spans="3:11" s="208" customFormat="1" ht="246.75" customHeight="1" x14ac:dyDescent="0.5">
      <c r="C43" s="291"/>
      <c r="D43" s="231" t="s">
        <v>48</v>
      </c>
      <c r="E43" s="232" t="s">
        <v>48</v>
      </c>
      <c r="F43" s="233">
        <v>0</v>
      </c>
      <c r="G43" s="251" t="s">
        <v>48</v>
      </c>
      <c r="H43" s="245" t="s">
        <v>548</v>
      </c>
      <c r="I43" s="232" t="s">
        <v>549</v>
      </c>
      <c r="J43" s="233">
        <v>9.722222222222221E-2</v>
      </c>
      <c r="K43" s="234" t="s">
        <v>550</v>
      </c>
    </row>
    <row r="44" spans="3:11" s="208" customFormat="1" ht="246.75" customHeight="1" x14ac:dyDescent="0.5">
      <c r="C44" s="291"/>
      <c r="D44" s="231" t="s">
        <v>48</v>
      </c>
      <c r="E44" s="232" t="s">
        <v>48</v>
      </c>
      <c r="F44" s="233">
        <v>0</v>
      </c>
      <c r="G44" s="251" t="s">
        <v>48</v>
      </c>
      <c r="H44" s="245" t="s">
        <v>551</v>
      </c>
      <c r="I44" s="232" t="s">
        <v>552</v>
      </c>
      <c r="J44" s="233">
        <v>8.6805555555555469E-2</v>
      </c>
      <c r="K44" s="234" t="s">
        <v>553</v>
      </c>
    </row>
    <row r="45" spans="3:11" s="208" customFormat="1" ht="246.75" customHeight="1" x14ac:dyDescent="0.5">
      <c r="C45" s="291"/>
      <c r="D45" s="231" t="s">
        <v>48</v>
      </c>
      <c r="E45" s="232" t="s">
        <v>48</v>
      </c>
      <c r="F45" s="233">
        <v>0</v>
      </c>
      <c r="G45" s="251" t="s">
        <v>48</v>
      </c>
      <c r="H45" s="245" t="s">
        <v>554</v>
      </c>
      <c r="I45" s="232" t="s">
        <v>555</v>
      </c>
      <c r="J45" s="233">
        <v>5.208333333333337E-2</v>
      </c>
      <c r="K45" s="234" t="s">
        <v>556</v>
      </c>
    </row>
    <row r="46" spans="3:11" s="208" customFormat="1" ht="246.75" customHeight="1" x14ac:dyDescent="0.5">
      <c r="C46" s="291"/>
      <c r="D46" s="231" t="s">
        <v>48</v>
      </c>
      <c r="E46" s="232" t="s">
        <v>48</v>
      </c>
      <c r="F46" s="233">
        <v>0</v>
      </c>
      <c r="G46" s="251" t="s">
        <v>48</v>
      </c>
      <c r="H46" s="245" t="s">
        <v>557</v>
      </c>
      <c r="I46" s="232" t="s">
        <v>558</v>
      </c>
      <c r="J46" s="233">
        <v>4.513888888888884E-2</v>
      </c>
      <c r="K46" s="234" t="s">
        <v>559</v>
      </c>
    </row>
    <row r="47" spans="3:11" s="208" customFormat="1" ht="246.75" customHeight="1" x14ac:dyDescent="0.5">
      <c r="C47" s="291"/>
      <c r="D47" s="231" t="s">
        <v>48</v>
      </c>
      <c r="E47" s="232" t="s">
        <v>48</v>
      </c>
      <c r="F47" s="233">
        <v>0</v>
      </c>
      <c r="G47" s="251" t="s">
        <v>48</v>
      </c>
      <c r="H47" s="245" t="s">
        <v>560</v>
      </c>
      <c r="I47" s="232" t="s">
        <v>561</v>
      </c>
      <c r="J47" s="233">
        <v>3.125E-2</v>
      </c>
      <c r="K47" s="234" t="s">
        <v>562</v>
      </c>
    </row>
    <row r="48" spans="3:11" s="208" customFormat="1" ht="246.75" customHeight="1" x14ac:dyDescent="0.5">
      <c r="C48" s="291"/>
      <c r="D48" s="231" t="s">
        <v>48</v>
      </c>
      <c r="E48" s="232" t="s">
        <v>48</v>
      </c>
      <c r="F48" s="233">
        <v>0</v>
      </c>
      <c r="G48" s="251" t="s">
        <v>48</v>
      </c>
      <c r="H48" s="245" t="s">
        <v>563</v>
      </c>
      <c r="I48" s="232" t="s">
        <v>564</v>
      </c>
      <c r="J48" s="233">
        <v>0.12152777777777779</v>
      </c>
      <c r="K48" s="234" t="s">
        <v>565</v>
      </c>
    </row>
    <row r="49" spans="3:11" s="208" customFormat="1" ht="246.75" customHeight="1" x14ac:dyDescent="0.5">
      <c r="C49" s="291"/>
      <c r="D49" s="231" t="s">
        <v>48</v>
      </c>
      <c r="E49" s="232" t="s">
        <v>48</v>
      </c>
      <c r="F49" s="233">
        <v>0</v>
      </c>
      <c r="G49" s="251" t="s">
        <v>48</v>
      </c>
      <c r="H49" s="245" t="s">
        <v>566</v>
      </c>
      <c r="I49" s="232" t="s">
        <v>567</v>
      </c>
      <c r="J49" s="233">
        <v>4.166666666666663E-2</v>
      </c>
      <c r="K49" s="234" t="s">
        <v>568</v>
      </c>
    </row>
    <row r="50" spans="3:11" s="208" customFormat="1" ht="246.75" customHeight="1" x14ac:dyDescent="0.5">
      <c r="C50" s="291"/>
      <c r="D50" s="231" t="s">
        <v>48</v>
      </c>
      <c r="E50" s="232" t="s">
        <v>48</v>
      </c>
      <c r="F50" s="233">
        <v>0</v>
      </c>
      <c r="G50" s="251" t="s">
        <v>48</v>
      </c>
      <c r="H50" s="245" t="s">
        <v>569</v>
      </c>
      <c r="I50" s="232" t="s">
        <v>570</v>
      </c>
      <c r="J50" s="233">
        <v>0.14583333333333337</v>
      </c>
      <c r="K50" s="234" t="s">
        <v>571</v>
      </c>
    </row>
    <row r="51" spans="3:11" s="208" customFormat="1" ht="246.75" customHeight="1" x14ac:dyDescent="0.5">
      <c r="C51" s="291"/>
      <c r="D51" s="231" t="s">
        <v>48</v>
      </c>
      <c r="E51" s="232" t="s">
        <v>48</v>
      </c>
      <c r="F51" s="233">
        <v>0</v>
      </c>
      <c r="G51" s="251" t="s">
        <v>48</v>
      </c>
      <c r="H51" s="245" t="s">
        <v>572</v>
      </c>
      <c r="I51" s="232" t="s">
        <v>573</v>
      </c>
      <c r="J51" s="233">
        <v>4.166666666666663E-2</v>
      </c>
      <c r="K51" s="234" t="s">
        <v>574</v>
      </c>
    </row>
    <row r="52" spans="3:11" s="208" customFormat="1" ht="246.75" customHeight="1" x14ac:dyDescent="0.5">
      <c r="C52" s="291"/>
      <c r="D52" s="231" t="s">
        <v>48</v>
      </c>
      <c r="E52" s="232" t="s">
        <v>48</v>
      </c>
      <c r="F52" s="233">
        <v>0</v>
      </c>
      <c r="G52" s="251" t="s">
        <v>48</v>
      </c>
      <c r="H52" s="245" t="s">
        <v>575</v>
      </c>
      <c r="I52" s="232" t="s">
        <v>576</v>
      </c>
      <c r="J52" s="233">
        <v>9.375E-2</v>
      </c>
      <c r="K52" s="234" t="s">
        <v>502</v>
      </c>
    </row>
    <row r="53" spans="3:11" s="208" customFormat="1" ht="246.75" customHeight="1" x14ac:dyDescent="0.5">
      <c r="C53" s="291"/>
      <c r="D53" s="231" t="s">
        <v>48</v>
      </c>
      <c r="E53" s="232" t="s">
        <v>48</v>
      </c>
      <c r="F53" s="233">
        <v>0</v>
      </c>
      <c r="G53" s="251" t="s">
        <v>48</v>
      </c>
      <c r="H53" s="245" t="s">
        <v>577</v>
      </c>
      <c r="I53" s="232" t="s">
        <v>578</v>
      </c>
      <c r="J53" s="233">
        <v>4.166666666666663E-2</v>
      </c>
      <c r="K53" s="234" t="s">
        <v>579</v>
      </c>
    </row>
    <row r="54" spans="3:11" s="208" customFormat="1" ht="246.75" customHeight="1" x14ac:dyDescent="0.5">
      <c r="C54" s="291"/>
      <c r="D54" s="231" t="s">
        <v>48</v>
      </c>
      <c r="E54" s="232" t="s">
        <v>48</v>
      </c>
      <c r="F54" s="233">
        <v>0</v>
      </c>
      <c r="G54" s="251" t="s">
        <v>48</v>
      </c>
      <c r="H54" s="245" t="s">
        <v>580</v>
      </c>
      <c r="I54" s="232" t="s">
        <v>581</v>
      </c>
      <c r="J54" s="233">
        <v>0.14583333333333326</v>
      </c>
      <c r="K54" s="234" t="s">
        <v>582</v>
      </c>
    </row>
    <row r="55" spans="3:11" s="208" customFormat="1" ht="246.75" customHeight="1" x14ac:dyDescent="0.5">
      <c r="C55" s="291"/>
      <c r="D55" s="231" t="s">
        <v>48</v>
      </c>
      <c r="E55" s="232" t="s">
        <v>48</v>
      </c>
      <c r="F55" s="233">
        <v>0</v>
      </c>
      <c r="G55" s="251" t="s">
        <v>48</v>
      </c>
      <c r="H55" s="245" t="s">
        <v>583</v>
      </c>
      <c r="I55" s="232" t="s">
        <v>584</v>
      </c>
      <c r="J55" s="233">
        <v>6.597222222222221E-2</v>
      </c>
      <c r="K55" s="234" t="s">
        <v>585</v>
      </c>
    </row>
    <row r="56" spans="3:11" s="208" customFormat="1" ht="246.75" customHeight="1" x14ac:dyDescent="0.5">
      <c r="C56" s="291"/>
      <c r="D56" s="231" t="s">
        <v>48</v>
      </c>
      <c r="E56" s="232" t="s">
        <v>48</v>
      </c>
      <c r="F56" s="233">
        <v>0</v>
      </c>
      <c r="G56" s="251" t="s">
        <v>48</v>
      </c>
      <c r="H56" s="245" t="s">
        <v>586</v>
      </c>
      <c r="I56" s="232" t="s">
        <v>587</v>
      </c>
      <c r="J56" s="233">
        <v>5.208333333333337E-2</v>
      </c>
      <c r="K56" s="234" t="s">
        <v>588</v>
      </c>
    </row>
    <row r="57" spans="3:11" s="208" customFormat="1" ht="246.75" customHeight="1" x14ac:dyDescent="0.5">
      <c r="C57" s="291"/>
      <c r="D57" s="231" t="s">
        <v>48</v>
      </c>
      <c r="E57" s="232" t="s">
        <v>48</v>
      </c>
      <c r="F57" s="233">
        <v>0</v>
      </c>
      <c r="G57" s="251" t="s">
        <v>48</v>
      </c>
      <c r="H57" s="245" t="s">
        <v>589</v>
      </c>
      <c r="I57" s="232" t="s">
        <v>426</v>
      </c>
      <c r="J57" s="233">
        <v>4.861111111111116E-2</v>
      </c>
      <c r="K57" s="234" t="s">
        <v>590</v>
      </c>
    </row>
    <row r="58" spans="3:11" s="208" customFormat="1" ht="246.75" customHeight="1" x14ac:dyDescent="0.5">
      <c r="C58" s="291"/>
      <c r="D58" s="231" t="s">
        <v>48</v>
      </c>
      <c r="E58" s="232" t="s">
        <v>48</v>
      </c>
      <c r="F58" s="233">
        <v>0</v>
      </c>
      <c r="G58" s="251" t="s">
        <v>48</v>
      </c>
      <c r="H58" s="245" t="s">
        <v>591</v>
      </c>
      <c r="I58" s="232" t="s">
        <v>592</v>
      </c>
      <c r="J58" s="233">
        <v>0.11458333333333337</v>
      </c>
      <c r="K58" s="234" t="s">
        <v>593</v>
      </c>
    </row>
    <row r="59" spans="3:11" s="208" customFormat="1" ht="246.75" customHeight="1" x14ac:dyDescent="0.5">
      <c r="C59" s="291"/>
      <c r="D59" s="231" t="s">
        <v>48</v>
      </c>
      <c r="E59" s="232" t="s">
        <v>48</v>
      </c>
      <c r="F59" s="233">
        <v>0</v>
      </c>
      <c r="G59" s="251" t="s">
        <v>48</v>
      </c>
      <c r="H59" s="245" t="s">
        <v>594</v>
      </c>
      <c r="I59" s="232" t="s">
        <v>595</v>
      </c>
      <c r="J59" s="233">
        <v>6.25E-2</v>
      </c>
      <c r="K59" s="234" t="s">
        <v>596</v>
      </c>
    </row>
    <row r="60" spans="3:11" s="208" customFormat="1" ht="246.75" customHeight="1" x14ac:dyDescent="0.5">
      <c r="C60" s="291"/>
      <c r="D60" s="231" t="s">
        <v>48</v>
      </c>
      <c r="E60" s="232" t="s">
        <v>48</v>
      </c>
      <c r="F60" s="233">
        <v>0</v>
      </c>
      <c r="G60" s="251" t="s">
        <v>48</v>
      </c>
      <c r="H60" s="245" t="s">
        <v>597</v>
      </c>
      <c r="I60" s="232" t="s">
        <v>598</v>
      </c>
      <c r="J60" s="233">
        <v>6.9444444444444531E-2</v>
      </c>
      <c r="K60" s="234" t="s">
        <v>599</v>
      </c>
    </row>
    <row r="61" spans="3:11" s="208" customFormat="1" ht="246.75" customHeight="1" x14ac:dyDescent="0.5">
      <c r="C61" s="291"/>
      <c r="D61" s="231" t="s">
        <v>48</v>
      </c>
      <c r="E61" s="232" t="s">
        <v>48</v>
      </c>
      <c r="F61" s="233">
        <v>0</v>
      </c>
      <c r="G61" s="251" t="s">
        <v>48</v>
      </c>
      <c r="H61" s="245" t="s">
        <v>600</v>
      </c>
      <c r="I61" s="232" t="s">
        <v>601</v>
      </c>
      <c r="J61" s="233">
        <v>9.7222222222222321E-2</v>
      </c>
      <c r="K61" s="234" t="s">
        <v>602</v>
      </c>
    </row>
    <row r="62" spans="3:11" s="208" customFormat="1" ht="246.75" customHeight="1" x14ac:dyDescent="0.5">
      <c r="C62" s="291"/>
      <c r="D62" s="231" t="s">
        <v>48</v>
      </c>
      <c r="E62" s="232" t="s">
        <v>48</v>
      </c>
      <c r="F62" s="233">
        <v>0</v>
      </c>
      <c r="G62" s="251" t="s">
        <v>48</v>
      </c>
      <c r="H62" s="245" t="s">
        <v>603</v>
      </c>
      <c r="I62" s="232" t="s">
        <v>604</v>
      </c>
      <c r="J62" s="233">
        <v>7.291666666666663E-2</v>
      </c>
      <c r="K62" s="234" t="s">
        <v>605</v>
      </c>
    </row>
    <row r="63" spans="3:11" s="208" customFormat="1" ht="246.75" customHeight="1" x14ac:dyDescent="0.5">
      <c r="C63" s="291"/>
      <c r="D63" s="231" t="s">
        <v>48</v>
      </c>
      <c r="E63" s="232" t="s">
        <v>48</v>
      </c>
      <c r="F63" s="233">
        <v>0</v>
      </c>
      <c r="G63" s="251" t="s">
        <v>48</v>
      </c>
      <c r="H63" s="245" t="s">
        <v>606</v>
      </c>
      <c r="I63" s="232" t="s">
        <v>607</v>
      </c>
      <c r="J63" s="233">
        <v>1.388888888888884E-2</v>
      </c>
      <c r="K63" s="234" t="s">
        <v>608</v>
      </c>
    </row>
    <row r="64" spans="3:11" s="208" customFormat="1" ht="246.75" customHeight="1" x14ac:dyDescent="0.5">
      <c r="C64" s="291"/>
      <c r="D64" s="231" t="s">
        <v>48</v>
      </c>
      <c r="E64" s="232" t="s">
        <v>48</v>
      </c>
      <c r="F64" s="233">
        <v>0</v>
      </c>
      <c r="G64" s="251" t="s">
        <v>48</v>
      </c>
      <c r="H64" s="245" t="s">
        <v>609</v>
      </c>
      <c r="I64" s="232" t="s">
        <v>610</v>
      </c>
      <c r="J64" s="233">
        <v>3.819444444444442E-2</v>
      </c>
      <c r="K64" s="234" t="s">
        <v>611</v>
      </c>
    </row>
    <row r="65" spans="3:11" s="208" customFormat="1" ht="246.75" customHeight="1" x14ac:dyDescent="0.5">
      <c r="C65" s="291"/>
      <c r="D65" s="231" t="s">
        <v>48</v>
      </c>
      <c r="E65" s="232" t="s">
        <v>48</v>
      </c>
      <c r="F65" s="233">
        <v>0</v>
      </c>
      <c r="G65" s="251" t="s">
        <v>48</v>
      </c>
      <c r="H65" s="245" t="s">
        <v>612</v>
      </c>
      <c r="I65" s="232" t="s">
        <v>613</v>
      </c>
      <c r="J65" s="233">
        <v>4.513888888888884E-2</v>
      </c>
      <c r="K65" s="234" t="s">
        <v>614</v>
      </c>
    </row>
    <row r="66" spans="3:11" s="208" customFormat="1" ht="246.75" customHeight="1" x14ac:dyDescent="0.5">
      <c r="C66" s="291"/>
      <c r="D66" s="231" t="s">
        <v>48</v>
      </c>
      <c r="E66" s="232" t="s">
        <v>48</v>
      </c>
      <c r="F66" s="233">
        <v>0</v>
      </c>
      <c r="G66" s="251" t="s">
        <v>48</v>
      </c>
      <c r="H66" s="245" t="s">
        <v>615</v>
      </c>
      <c r="I66" s="232" t="s">
        <v>616</v>
      </c>
      <c r="J66" s="233">
        <v>6.9444444444445308E-3</v>
      </c>
      <c r="K66" s="234" t="s">
        <v>617</v>
      </c>
    </row>
    <row r="67" spans="3:11" s="208" customFormat="1" ht="246.75" customHeight="1" x14ac:dyDescent="0.5">
      <c r="C67" s="291"/>
      <c r="D67" s="231" t="s">
        <v>48</v>
      </c>
      <c r="E67" s="232" t="s">
        <v>48</v>
      </c>
      <c r="F67" s="233">
        <v>0</v>
      </c>
      <c r="G67" s="251" t="s">
        <v>48</v>
      </c>
      <c r="H67" s="245" t="s">
        <v>618</v>
      </c>
      <c r="I67" s="232" t="s">
        <v>619</v>
      </c>
      <c r="J67" s="233">
        <v>1.0416666666666741E-2</v>
      </c>
      <c r="K67" s="234" t="s">
        <v>620</v>
      </c>
    </row>
    <row r="68" spans="3:11" s="208" customFormat="1" ht="246.75" customHeight="1" x14ac:dyDescent="0.5">
      <c r="C68" s="291"/>
      <c r="D68" s="231" t="s">
        <v>48</v>
      </c>
      <c r="E68" s="232" t="s">
        <v>48</v>
      </c>
      <c r="F68" s="233">
        <v>0</v>
      </c>
      <c r="G68" s="251" t="s">
        <v>48</v>
      </c>
      <c r="H68" s="245" t="s">
        <v>621</v>
      </c>
      <c r="I68" s="232" t="s">
        <v>651</v>
      </c>
      <c r="J68" s="233">
        <v>0.11458333333333333</v>
      </c>
      <c r="K68" s="234" t="s">
        <v>622</v>
      </c>
    </row>
    <row r="69" spans="3:11" s="208" customFormat="1" ht="246.75" customHeight="1" x14ac:dyDescent="0.5">
      <c r="C69" s="291"/>
      <c r="D69" s="231" t="s">
        <v>48</v>
      </c>
      <c r="E69" s="232" t="s">
        <v>48</v>
      </c>
      <c r="F69" s="233">
        <v>0</v>
      </c>
      <c r="G69" s="251" t="s">
        <v>48</v>
      </c>
      <c r="H69" s="245" t="s">
        <v>623</v>
      </c>
      <c r="I69" s="232" t="s">
        <v>624</v>
      </c>
      <c r="J69" s="233">
        <v>3.4722222222222224E-2</v>
      </c>
      <c r="K69" s="234" t="s">
        <v>625</v>
      </c>
    </row>
    <row r="70" spans="3:11" s="208" customFormat="1" ht="246.75" customHeight="1" x14ac:dyDescent="0.5">
      <c r="C70" s="291"/>
      <c r="D70" s="231" t="s">
        <v>48</v>
      </c>
      <c r="E70" s="232" t="s">
        <v>48</v>
      </c>
      <c r="F70" s="233">
        <v>0</v>
      </c>
      <c r="G70" s="251" t="s">
        <v>48</v>
      </c>
      <c r="H70" s="245" t="s">
        <v>626</v>
      </c>
      <c r="I70" s="232" t="s">
        <v>627</v>
      </c>
      <c r="J70" s="233">
        <v>2.0833333333333332E-2</v>
      </c>
      <c r="K70" s="234" t="s">
        <v>628</v>
      </c>
    </row>
    <row r="71" spans="3:11" s="208" customFormat="1" ht="246.75" customHeight="1" x14ac:dyDescent="0.5">
      <c r="C71" s="291"/>
      <c r="D71" s="231" t="s">
        <v>48</v>
      </c>
      <c r="E71" s="232" t="s">
        <v>48</v>
      </c>
      <c r="F71" s="233">
        <v>0</v>
      </c>
      <c r="G71" s="251" t="s">
        <v>48</v>
      </c>
      <c r="H71" s="245" t="s">
        <v>629</v>
      </c>
      <c r="I71" s="232" t="s">
        <v>630</v>
      </c>
      <c r="J71" s="233">
        <v>1.7361111111110938E-2</v>
      </c>
      <c r="K71" s="234" t="s">
        <v>631</v>
      </c>
    </row>
    <row r="72" spans="3:11" s="209" customFormat="1" ht="92.25" customHeight="1" x14ac:dyDescent="0.4">
      <c r="C72" s="246" t="s">
        <v>424</v>
      </c>
      <c r="D72" s="236" t="s">
        <v>638</v>
      </c>
      <c r="E72" s="232"/>
      <c r="F72" s="233">
        <v>0</v>
      </c>
      <c r="G72" s="234"/>
      <c r="H72" s="254">
        <v>66</v>
      </c>
      <c r="I72" s="254"/>
      <c r="J72" s="255">
        <f>SUM(J6:J71)</f>
        <v>5.436805555555555</v>
      </c>
      <c r="K72" s="256"/>
    </row>
    <row r="73" spans="3:11" x14ac:dyDescent="0.3">
      <c r="I73" s="211"/>
      <c r="J73" s="211"/>
      <c r="K73" s="211"/>
    </row>
    <row r="74" spans="3:11" x14ac:dyDescent="0.3">
      <c r="K74" s="212"/>
    </row>
    <row r="79" spans="3:11" ht="18.75" x14ac:dyDescent="0.3">
      <c r="C79" s="202"/>
      <c r="E79" s="202"/>
      <c r="F79" s="202"/>
      <c r="G79" s="202"/>
      <c r="H79" s="202"/>
      <c r="I79" s="213"/>
      <c r="J79" s="202"/>
      <c r="K79" s="202"/>
    </row>
    <row r="80" spans="3:11" ht="18.75" x14ac:dyDescent="0.3">
      <c r="C80" s="202"/>
      <c r="E80" s="202"/>
      <c r="F80" s="202"/>
      <c r="G80" s="202"/>
      <c r="H80" s="202"/>
      <c r="I80" s="214"/>
      <c r="J80" s="202"/>
      <c r="K80" s="202"/>
    </row>
    <row r="81" spans="3:11" ht="18.75" x14ac:dyDescent="0.3">
      <c r="C81" s="202"/>
      <c r="E81" s="202"/>
      <c r="F81" s="202"/>
      <c r="G81" s="202"/>
      <c r="H81" s="202"/>
      <c r="I81" s="214"/>
      <c r="J81" s="202"/>
      <c r="K81" s="202"/>
    </row>
  </sheetData>
  <mergeCells count="3">
    <mergeCell ref="C2:K3"/>
    <mergeCell ref="C4:K4"/>
    <mergeCell ref="C6:C71"/>
  </mergeCells>
  <printOptions horizontalCentered="1"/>
  <pageMargins left="0" right="0" top="0.5" bottom="0.5" header="0" footer="0"/>
  <pageSetup paperSize="9" scale="1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9"/>
  <sheetViews>
    <sheetView showGridLines="0" view="pageBreakPreview" topLeftCell="B1" zoomScale="40" zoomScaleSheetLayoutView="40" workbookViewId="0">
      <selection activeCell="C45" sqref="C45"/>
    </sheetView>
  </sheetViews>
  <sheetFormatPr defaultColWidth="9.140625" defaultRowHeight="28.5" x14ac:dyDescent="0.45"/>
  <cols>
    <col min="1" max="1" width="4.28515625" style="217" customWidth="1"/>
    <col min="2" max="2" width="22.28515625" style="215" customWidth="1"/>
    <col min="3" max="3" width="140.28515625" style="215" customWidth="1"/>
    <col min="4" max="4" width="47.28515625" style="215" customWidth="1"/>
    <col min="5" max="5" width="29.7109375" style="216" customWidth="1"/>
    <col min="6" max="6" width="31.28515625" style="217" customWidth="1"/>
    <col min="7" max="16384" width="9.140625" style="217"/>
  </cols>
  <sheetData>
    <row r="1" spans="2:7" ht="29.25" thickBot="1" x14ac:dyDescent="0.5"/>
    <row r="2" spans="2:7" ht="42" customHeight="1" x14ac:dyDescent="0.45">
      <c r="B2" s="292" t="s">
        <v>17</v>
      </c>
      <c r="C2" s="293"/>
      <c r="D2" s="293"/>
      <c r="E2" s="293"/>
      <c r="F2" s="293"/>
    </row>
    <row r="3" spans="2:7" ht="42" customHeight="1" x14ac:dyDescent="0.45">
      <c r="B3" s="294"/>
      <c r="C3" s="295"/>
      <c r="D3" s="295"/>
      <c r="E3" s="295"/>
      <c r="F3" s="295"/>
    </row>
    <row r="4" spans="2:7" ht="1.5" customHeight="1" x14ac:dyDescent="0.45">
      <c r="B4" s="223"/>
      <c r="C4" s="224"/>
      <c r="D4" s="224"/>
      <c r="E4" s="225"/>
      <c r="F4" s="226"/>
    </row>
    <row r="5" spans="2:7" ht="1.5" customHeight="1" x14ac:dyDescent="0.45">
      <c r="B5" s="296"/>
      <c r="C5" s="297"/>
      <c r="D5" s="297"/>
      <c r="E5" s="297"/>
      <c r="F5" s="226"/>
    </row>
    <row r="6" spans="2:7" ht="54.75" customHeight="1" x14ac:dyDescent="0.45">
      <c r="B6" s="298" t="s">
        <v>632</v>
      </c>
      <c r="C6" s="298"/>
      <c r="D6" s="298"/>
      <c r="E6" s="298"/>
      <c r="F6" s="298"/>
    </row>
    <row r="7" spans="2:7" ht="56.25" customHeight="1" x14ac:dyDescent="0.45">
      <c r="B7" s="237"/>
      <c r="C7" s="238" t="s">
        <v>427</v>
      </c>
      <c r="D7" s="238" t="s">
        <v>420</v>
      </c>
      <c r="E7" s="238" t="s">
        <v>421</v>
      </c>
      <c r="F7" s="238" t="s">
        <v>422</v>
      </c>
    </row>
    <row r="8" spans="2:7" ht="216.75" customHeight="1" x14ac:dyDescent="0.45">
      <c r="B8" s="243" t="s">
        <v>418</v>
      </c>
      <c r="C8" s="239" t="s">
        <v>48</v>
      </c>
      <c r="D8" s="239" t="s">
        <v>48</v>
      </c>
      <c r="E8" s="240">
        <v>0</v>
      </c>
      <c r="F8" s="240" t="s">
        <v>48</v>
      </c>
    </row>
    <row r="9" spans="2:7" ht="82.5" customHeight="1" x14ac:dyDescent="0.45">
      <c r="B9" s="244" t="s">
        <v>14</v>
      </c>
      <c r="C9" s="241" t="s">
        <v>638</v>
      </c>
      <c r="D9" s="241"/>
      <c r="E9" s="240">
        <v>0</v>
      </c>
      <c r="F9" s="242"/>
      <c r="G9" s="227"/>
    </row>
  </sheetData>
  <sheetProtection formatCells="0" formatColumns="0" formatRows="0" insertColumns="0" insertRows="0" insertHyperlinks="0" deleteColumns="0" deleteRows="0" selectLockedCells="1" sort="0" autoFilter="0" pivotTables="0"/>
  <mergeCells count="3">
    <mergeCell ref="B2:F3"/>
    <mergeCell ref="B5:E5"/>
    <mergeCell ref="B6:F6"/>
  </mergeCells>
  <pageMargins left="0.5" right="0" top="0.55000000000000004" bottom="0" header="0" footer="0"/>
  <pageSetup paperSize="9" scale="35" fitToHeight="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R17"/>
  <sheetViews>
    <sheetView showGridLines="0" view="pageBreakPreview" zoomScale="10" zoomScaleNormal="10" zoomScaleSheetLayoutView="10" zoomScalePageLayoutView="10" workbookViewId="0">
      <selection activeCell="B8" sqref="B8"/>
    </sheetView>
  </sheetViews>
  <sheetFormatPr defaultColWidth="9.140625" defaultRowHeight="18.75" x14ac:dyDescent="0.3"/>
  <cols>
    <col min="1" max="1" width="17.7109375" style="78" customWidth="1"/>
    <col min="2" max="17" width="77" style="77" customWidth="1"/>
    <col min="18" max="18" width="46.28515625" style="77" customWidth="1"/>
    <col min="19" max="16384" width="9.140625" style="78"/>
  </cols>
  <sheetData>
    <row r="1" spans="2:18" ht="105.75" customHeight="1" x14ac:dyDescent="0.3"/>
    <row r="2" spans="2:18" s="80" customFormat="1" ht="364.5" customHeight="1" x14ac:dyDescent="0.25">
      <c r="B2" s="309" t="s">
        <v>162</v>
      </c>
      <c r="C2" s="309"/>
      <c r="D2" s="309"/>
      <c r="E2" s="309"/>
      <c r="F2" s="309"/>
      <c r="G2" s="309"/>
      <c r="H2" s="309"/>
      <c r="I2" s="309"/>
      <c r="J2" s="309"/>
      <c r="K2" s="309"/>
      <c r="L2" s="309"/>
      <c r="M2" s="309"/>
      <c r="N2" s="309"/>
      <c r="O2" s="309"/>
      <c r="P2" s="309"/>
      <c r="Q2" s="309"/>
      <c r="R2" s="79"/>
    </row>
    <row r="3" spans="2:18" ht="111.75" customHeight="1" x14ac:dyDescent="0.3">
      <c r="B3" s="310" t="s">
        <v>163</v>
      </c>
      <c r="C3" s="310"/>
      <c r="D3" s="310"/>
      <c r="E3" s="310"/>
      <c r="F3" s="310"/>
      <c r="G3" s="310"/>
      <c r="H3" s="310"/>
      <c r="I3" s="310"/>
      <c r="J3" s="310"/>
      <c r="K3" s="310"/>
      <c r="L3" s="310"/>
      <c r="M3" s="310"/>
      <c r="N3" s="310"/>
      <c r="O3" s="310"/>
      <c r="P3" s="310"/>
      <c r="Q3" s="310"/>
      <c r="R3" s="81"/>
    </row>
    <row r="4" spans="2:18" ht="156.75" customHeight="1" x14ac:dyDescent="0.3">
      <c r="B4" s="310"/>
      <c r="C4" s="310"/>
      <c r="D4" s="310"/>
      <c r="E4" s="310"/>
      <c r="F4" s="310"/>
      <c r="G4" s="310"/>
      <c r="H4" s="310"/>
      <c r="I4" s="310"/>
      <c r="J4" s="310"/>
      <c r="K4" s="310"/>
      <c r="L4" s="310"/>
      <c r="M4" s="310"/>
      <c r="N4" s="310"/>
      <c r="O4" s="310"/>
      <c r="P4" s="310"/>
      <c r="Q4" s="310"/>
      <c r="R4" s="81"/>
    </row>
    <row r="5" spans="2:18" s="83" customFormat="1" ht="223.5" customHeight="1" x14ac:dyDescent="1.3">
      <c r="B5" s="312" t="s">
        <v>20</v>
      </c>
      <c r="C5" s="312"/>
      <c r="D5" s="312"/>
      <c r="E5" s="312"/>
      <c r="F5" s="312" t="s">
        <v>21</v>
      </c>
      <c r="G5" s="312"/>
      <c r="H5" s="312"/>
      <c r="I5" s="312"/>
      <c r="J5" s="312" t="s">
        <v>22</v>
      </c>
      <c r="K5" s="312"/>
      <c r="L5" s="312"/>
      <c r="M5" s="312"/>
      <c r="N5" s="311" t="s">
        <v>14</v>
      </c>
      <c r="O5" s="311"/>
      <c r="P5" s="311"/>
      <c r="Q5" s="311"/>
      <c r="R5" s="82"/>
    </row>
    <row r="6" spans="2:18" s="85" customFormat="1" ht="394.5" customHeight="1" x14ac:dyDescent="0.25">
      <c r="B6" s="308" t="s">
        <v>164</v>
      </c>
      <c r="C6" s="308"/>
      <c r="D6" s="308" t="s">
        <v>165</v>
      </c>
      <c r="E6" s="308"/>
      <c r="F6" s="308" t="s">
        <v>164</v>
      </c>
      <c r="G6" s="308"/>
      <c r="H6" s="308" t="s">
        <v>165</v>
      </c>
      <c r="I6" s="308"/>
      <c r="J6" s="308" t="s">
        <v>164</v>
      </c>
      <c r="K6" s="308"/>
      <c r="L6" s="308" t="s">
        <v>165</v>
      </c>
      <c r="M6" s="308"/>
      <c r="N6" s="308" t="s">
        <v>164</v>
      </c>
      <c r="O6" s="308"/>
      <c r="P6" s="308" t="s">
        <v>165</v>
      </c>
      <c r="Q6" s="308"/>
      <c r="R6" s="84"/>
    </row>
    <row r="7" spans="2:18" s="88" customFormat="1" ht="409.6" customHeight="1" x14ac:dyDescent="1.1000000000000001">
      <c r="B7" s="86" t="s">
        <v>166</v>
      </c>
      <c r="C7" s="86" t="s">
        <v>167</v>
      </c>
      <c r="D7" s="86" t="s">
        <v>166</v>
      </c>
      <c r="E7" s="86" t="s">
        <v>167</v>
      </c>
      <c r="F7" s="86" t="s">
        <v>166</v>
      </c>
      <c r="G7" s="86" t="s">
        <v>167</v>
      </c>
      <c r="H7" s="86" t="s">
        <v>166</v>
      </c>
      <c r="I7" s="86" t="s">
        <v>167</v>
      </c>
      <c r="J7" s="86" t="s">
        <v>166</v>
      </c>
      <c r="K7" s="86" t="s">
        <v>168</v>
      </c>
      <c r="L7" s="86" t="s">
        <v>166</v>
      </c>
      <c r="M7" s="86" t="s">
        <v>168</v>
      </c>
      <c r="N7" s="86" t="s">
        <v>166</v>
      </c>
      <c r="O7" s="86" t="s">
        <v>168</v>
      </c>
      <c r="P7" s="219" t="s">
        <v>166</v>
      </c>
      <c r="Q7" s="219" t="s">
        <v>168</v>
      </c>
      <c r="R7" s="87"/>
    </row>
    <row r="8" spans="2:18" ht="348.75" customHeight="1" x14ac:dyDescent="0.3">
      <c r="B8" s="210" t="s">
        <v>48</v>
      </c>
      <c r="C8" s="210" t="s">
        <v>48</v>
      </c>
      <c r="D8" s="210" t="s">
        <v>48</v>
      </c>
      <c r="E8" s="210" t="s">
        <v>48</v>
      </c>
      <c r="F8" s="210" t="s">
        <v>48</v>
      </c>
      <c r="G8" s="210" t="s">
        <v>48</v>
      </c>
      <c r="H8" s="210" t="s">
        <v>48</v>
      </c>
      <c r="I8" s="210" t="s">
        <v>48</v>
      </c>
      <c r="J8" s="210" t="s">
        <v>48</v>
      </c>
      <c r="K8" s="210" t="s">
        <v>48</v>
      </c>
      <c r="L8" s="210" t="s">
        <v>48</v>
      </c>
      <c r="M8" s="210" t="s">
        <v>48</v>
      </c>
      <c r="N8" s="210" t="s">
        <v>48</v>
      </c>
      <c r="O8" s="210" t="s">
        <v>48</v>
      </c>
      <c r="P8" s="210" t="s">
        <v>48</v>
      </c>
      <c r="Q8" s="210" t="s">
        <v>48</v>
      </c>
    </row>
    <row r="9" spans="2:18" ht="408.75" customHeight="1" x14ac:dyDescent="0.3">
      <c r="B9" s="299"/>
      <c r="C9" s="300"/>
      <c r="D9" s="300"/>
      <c r="E9" s="300"/>
      <c r="F9" s="300"/>
      <c r="G9" s="300"/>
      <c r="H9" s="300"/>
      <c r="I9" s="300"/>
      <c r="J9" s="300"/>
      <c r="K9" s="300"/>
      <c r="L9" s="300"/>
      <c r="M9" s="300"/>
      <c r="N9" s="300"/>
      <c r="O9" s="300"/>
      <c r="P9" s="300"/>
      <c r="Q9" s="301"/>
    </row>
    <row r="10" spans="2:18" ht="243.75" customHeight="1" x14ac:dyDescent="0.3">
      <c r="B10" s="302"/>
      <c r="C10" s="303"/>
      <c r="D10" s="303"/>
      <c r="E10" s="303"/>
      <c r="F10" s="303"/>
      <c r="G10" s="303"/>
      <c r="H10" s="303"/>
      <c r="I10" s="303"/>
      <c r="J10" s="303"/>
      <c r="K10" s="303"/>
      <c r="L10" s="303"/>
      <c r="M10" s="303"/>
      <c r="N10" s="303"/>
      <c r="O10" s="303"/>
      <c r="P10" s="303"/>
      <c r="Q10" s="304"/>
    </row>
    <row r="11" spans="2:18" ht="243.75" customHeight="1" x14ac:dyDescent="0.3">
      <c r="B11" s="305"/>
      <c r="C11" s="306"/>
      <c r="D11" s="306"/>
      <c r="E11" s="306"/>
      <c r="F11" s="306"/>
      <c r="G11" s="306"/>
      <c r="H11" s="306"/>
      <c r="I11" s="306"/>
      <c r="J11" s="306"/>
      <c r="K11" s="306"/>
      <c r="L11" s="306"/>
      <c r="M11" s="306"/>
      <c r="N11" s="306"/>
      <c r="O11" s="306"/>
      <c r="P11" s="306"/>
      <c r="Q11" s="307"/>
    </row>
    <row r="12" spans="2:18" ht="243.75" customHeight="1" x14ac:dyDescent="0.3"/>
    <row r="13" spans="2:18" ht="243.75" customHeight="1" x14ac:dyDescent="0.3"/>
    <row r="14" spans="2:18" ht="243.75" customHeight="1" x14ac:dyDescent="0.3"/>
    <row r="15" spans="2:18" ht="243.75" customHeight="1" x14ac:dyDescent="0.3"/>
    <row r="16" spans="2:18" ht="243.75" customHeight="1" x14ac:dyDescent="0.3"/>
    <row r="17" ht="243.75" customHeight="1" x14ac:dyDescent="0.3"/>
  </sheetData>
  <sheetProtection formatCells="0" formatColumns="0" formatRows="0" insertColumns="0" insertRows="0" insertHyperlinks="0" deleteColumns="0" deleteRows="0" selectLockedCells="1" sort="0" autoFilter="0" pivotTables="0"/>
  <mergeCells count="15">
    <mergeCell ref="B9:Q11"/>
    <mergeCell ref="D6:E6"/>
    <mergeCell ref="L6:M6"/>
    <mergeCell ref="B2:Q2"/>
    <mergeCell ref="B3:Q4"/>
    <mergeCell ref="F6:G6"/>
    <mergeCell ref="J6:K6"/>
    <mergeCell ref="H6:I6"/>
    <mergeCell ref="N6:O6"/>
    <mergeCell ref="P6:Q6"/>
    <mergeCell ref="B6:C6"/>
    <mergeCell ref="N5:Q5"/>
    <mergeCell ref="J5:M5"/>
    <mergeCell ref="F5:I5"/>
    <mergeCell ref="B5:E5"/>
  </mergeCells>
  <printOptions horizontalCentered="1"/>
  <pageMargins left="0.47244094488188981" right="0" top="0.47244094488188981" bottom="0" header="3.937007874015748E-2" footer="0"/>
  <pageSetup scale="10" firstPageNumber="7" orientation="landscape" useFirstPageNumber="1" r:id="rId1"/>
  <headerFooter>
    <oddFooter xml:space="preserve">&amp;R&amp;48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J16"/>
  <sheetViews>
    <sheetView view="pageBreakPreview" zoomScale="10" zoomScaleNormal="77" zoomScaleSheetLayoutView="10" workbookViewId="0">
      <selection activeCell="F5" sqref="F5:F7"/>
    </sheetView>
  </sheetViews>
  <sheetFormatPr defaultColWidth="9.140625" defaultRowHeight="409.5" customHeight="1" x14ac:dyDescent="0.25"/>
  <cols>
    <col min="1" max="1" width="34.85546875" style="54" customWidth="1"/>
    <col min="2" max="2" width="55.140625" style="65" customWidth="1"/>
    <col min="3" max="3" width="107" style="66" customWidth="1"/>
    <col min="4" max="4" width="96.85546875" style="67" customWidth="1"/>
    <col min="5" max="5" width="255.5703125" style="66" customWidth="1"/>
    <col min="6" max="6" width="124.7109375" style="73" customWidth="1"/>
    <col min="7" max="7" width="80.140625" style="66" customWidth="1"/>
    <col min="8" max="8" width="88.7109375" style="66" customWidth="1"/>
    <col min="9" max="9" width="255.140625" style="66" customWidth="1"/>
    <col min="10" max="10" width="164.85546875" style="54" customWidth="1"/>
    <col min="11" max="16384" width="9.140625" style="54"/>
  </cols>
  <sheetData>
    <row r="1" spans="2:10" ht="138.75" customHeight="1" x14ac:dyDescent="0.25">
      <c r="C1" s="67"/>
    </row>
    <row r="2" spans="2:10" ht="379.15" customHeight="1" x14ac:dyDescent="0.25">
      <c r="B2" s="325" t="s">
        <v>17</v>
      </c>
      <c r="C2" s="325"/>
      <c r="D2" s="325"/>
      <c r="E2" s="325"/>
      <c r="F2" s="325"/>
      <c r="G2" s="325"/>
      <c r="H2" s="325"/>
      <c r="I2" s="325"/>
      <c r="J2" s="325"/>
    </row>
    <row r="3" spans="2:10" ht="252.75" customHeight="1" x14ac:dyDescent="0.25">
      <c r="B3" s="320" t="s">
        <v>139</v>
      </c>
      <c r="C3" s="320"/>
      <c r="D3" s="320"/>
      <c r="E3" s="320"/>
      <c r="F3" s="320"/>
      <c r="G3" s="320"/>
      <c r="H3" s="320"/>
      <c r="I3" s="320"/>
      <c r="J3" s="320"/>
    </row>
    <row r="4" spans="2:10" s="53" customFormat="1" ht="408.75" customHeight="1" x14ac:dyDescent="0.25">
      <c r="B4" s="164" t="s">
        <v>143</v>
      </c>
      <c r="C4" s="165" t="s">
        <v>49</v>
      </c>
      <c r="D4" s="166" t="s">
        <v>141</v>
      </c>
      <c r="E4" s="165" t="s">
        <v>138</v>
      </c>
      <c r="F4" s="165" t="s">
        <v>137</v>
      </c>
      <c r="G4" s="165" t="s">
        <v>50</v>
      </c>
      <c r="H4" s="165" t="s">
        <v>140</v>
      </c>
      <c r="I4" s="326" t="s">
        <v>51</v>
      </c>
      <c r="J4" s="326"/>
    </row>
    <row r="5" spans="2:10" ht="409.6" customHeight="1" x14ac:dyDescent="0.25">
      <c r="B5" s="314">
        <v>1</v>
      </c>
      <c r="C5" s="314" t="s">
        <v>189</v>
      </c>
      <c r="D5" s="321">
        <v>43977</v>
      </c>
      <c r="E5" s="314" t="s">
        <v>186</v>
      </c>
      <c r="F5" s="314" t="s">
        <v>380</v>
      </c>
      <c r="G5" s="314" t="s">
        <v>67</v>
      </c>
      <c r="H5" s="314" t="s">
        <v>174</v>
      </c>
      <c r="I5" s="329" t="s">
        <v>408</v>
      </c>
      <c r="J5" s="330"/>
    </row>
    <row r="6" spans="2:10" ht="409.6" customHeight="1" x14ac:dyDescent="0.25">
      <c r="B6" s="327"/>
      <c r="C6" s="327"/>
      <c r="D6" s="328"/>
      <c r="E6" s="327"/>
      <c r="F6" s="327"/>
      <c r="G6" s="327"/>
      <c r="H6" s="327"/>
      <c r="I6" s="331"/>
      <c r="J6" s="332"/>
    </row>
    <row r="7" spans="2:10" ht="409.6" customHeight="1" x14ac:dyDescent="0.25">
      <c r="B7" s="315"/>
      <c r="C7" s="315"/>
      <c r="D7" s="322"/>
      <c r="E7" s="315"/>
      <c r="F7" s="315"/>
      <c r="G7" s="315"/>
      <c r="H7" s="315"/>
      <c r="I7" s="333"/>
      <c r="J7" s="334"/>
    </row>
    <row r="8" spans="2:10" ht="409.5" customHeight="1" x14ac:dyDescent="0.25">
      <c r="B8" s="160">
        <v>2</v>
      </c>
      <c r="C8" s="160" t="s">
        <v>189</v>
      </c>
      <c r="D8" s="133">
        <v>43977</v>
      </c>
      <c r="E8" s="160" t="s">
        <v>186</v>
      </c>
      <c r="F8" s="134" t="s">
        <v>381</v>
      </c>
      <c r="G8" s="160" t="s">
        <v>67</v>
      </c>
      <c r="H8" s="160" t="s">
        <v>174</v>
      </c>
      <c r="I8" s="313" t="s">
        <v>407</v>
      </c>
      <c r="J8" s="313"/>
    </row>
    <row r="9" spans="2:10" ht="409.6" customHeight="1" x14ac:dyDescent="0.25">
      <c r="B9" s="160">
        <v>3</v>
      </c>
      <c r="C9" s="160" t="s">
        <v>189</v>
      </c>
      <c r="D9" s="133">
        <v>43979</v>
      </c>
      <c r="E9" s="160" t="s">
        <v>388</v>
      </c>
      <c r="F9" s="134" t="s">
        <v>382</v>
      </c>
      <c r="G9" s="160" t="s">
        <v>67</v>
      </c>
      <c r="H9" s="160" t="s">
        <v>174</v>
      </c>
      <c r="I9" s="313" t="s">
        <v>406</v>
      </c>
      <c r="J9" s="313"/>
    </row>
    <row r="10" spans="2:10" ht="409.6" customHeight="1" x14ac:dyDescent="0.25">
      <c r="B10" s="160">
        <v>4</v>
      </c>
      <c r="C10" s="160" t="s">
        <v>189</v>
      </c>
      <c r="D10" s="133">
        <v>43979</v>
      </c>
      <c r="E10" s="160" t="s">
        <v>389</v>
      </c>
      <c r="F10" s="134" t="s">
        <v>383</v>
      </c>
      <c r="G10" s="160" t="s">
        <v>67</v>
      </c>
      <c r="H10" s="160" t="s">
        <v>174</v>
      </c>
      <c r="I10" s="313" t="s">
        <v>387</v>
      </c>
      <c r="J10" s="313"/>
    </row>
    <row r="11" spans="2:10" ht="409.6" customHeight="1" x14ac:dyDescent="0.25">
      <c r="B11" s="160">
        <v>5</v>
      </c>
      <c r="C11" s="160" t="s">
        <v>393</v>
      </c>
      <c r="D11" s="133">
        <v>43982</v>
      </c>
      <c r="E11" s="160" t="s">
        <v>390</v>
      </c>
      <c r="F11" s="134" t="s">
        <v>384</v>
      </c>
      <c r="G11" s="160" t="s">
        <v>67</v>
      </c>
      <c r="H11" s="160" t="s">
        <v>174</v>
      </c>
      <c r="I11" s="313" t="s">
        <v>405</v>
      </c>
      <c r="J11" s="313"/>
    </row>
    <row r="12" spans="2:10" ht="409.6" customHeight="1" x14ac:dyDescent="0.25">
      <c r="B12" s="160">
        <v>6</v>
      </c>
      <c r="C12" s="160" t="s">
        <v>394</v>
      </c>
      <c r="D12" s="133">
        <v>43983</v>
      </c>
      <c r="E12" s="160" t="s">
        <v>391</v>
      </c>
      <c r="F12" s="134" t="s">
        <v>385</v>
      </c>
      <c r="G12" s="160" t="s">
        <v>67</v>
      </c>
      <c r="H12" s="160" t="s">
        <v>174</v>
      </c>
      <c r="I12" s="313" t="s">
        <v>404</v>
      </c>
      <c r="J12" s="313"/>
    </row>
    <row r="13" spans="2:10" ht="409.6" customHeight="1" x14ac:dyDescent="0.25">
      <c r="B13" s="160">
        <v>7</v>
      </c>
      <c r="C13" s="160" t="s">
        <v>118</v>
      </c>
      <c r="D13" s="133">
        <v>43983</v>
      </c>
      <c r="E13" s="160" t="s">
        <v>392</v>
      </c>
      <c r="F13" s="134" t="s">
        <v>386</v>
      </c>
      <c r="G13" s="160" t="s">
        <v>67</v>
      </c>
      <c r="H13" s="160" t="s">
        <v>174</v>
      </c>
      <c r="I13" s="313" t="s">
        <v>403</v>
      </c>
      <c r="J13" s="313"/>
    </row>
    <row r="14" spans="2:10" ht="409.6" customHeight="1" x14ac:dyDescent="0.25">
      <c r="B14" s="160">
        <v>8</v>
      </c>
      <c r="C14" s="160" t="s">
        <v>400</v>
      </c>
      <c r="D14" s="133">
        <v>43983</v>
      </c>
      <c r="E14" s="160" t="s">
        <v>396</v>
      </c>
      <c r="F14" s="134" t="s">
        <v>398</v>
      </c>
      <c r="G14" s="160" t="s">
        <v>67</v>
      </c>
      <c r="H14" s="160" t="s">
        <v>174</v>
      </c>
      <c r="I14" s="313" t="s">
        <v>402</v>
      </c>
      <c r="J14" s="313"/>
    </row>
    <row r="15" spans="2:10" ht="409.6" customHeight="1" x14ac:dyDescent="0.25">
      <c r="B15" s="314">
        <v>9</v>
      </c>
      <c r="C15" s="314" t="s">
        <v>189</v>
      </c>
      <c r="D15" s="321">
        <v>43985</v>
      </c>
      <c r="E15" s="314" t="s">
        <v>397</v>
      </c>
      <c r="F15" s="323" t="s">
        <v>399</v>
      </c>
      <c r="G15" s="314" t="s">
        <v>67</v>
      </c>
      <c r="H15" s="314" t="s">
        <v>174</v>
      </c>
      <c r="I15" s="316" t="s">
        <v>401</v>
      </c>
      <c r="J15" s="317"/>
    </row>
    <row r="16" spans="2:10" ht="409.6" customHeight="1" x14ac:dyDescent="0.25">
      <c r="B16" s="315"/>
      <c r="C16" s="315"/>
      <c r="D16" s="322"/>
      <c r="E16" s="315"/>
      <c r="F16" s="324"/>
      <c r="G16" s="315"/>
      <c r="H16" s="315"/>
      <c r="I16" s="318"/>
      <c r="J16" s="319"/>
    </row>
  </sheetData>
  <mergeCells count="26">
    <mergeCell ref="B2:J2"/>
    <mergeCell ref="I4:J4"/>
    <mergeCell ref="I8:J8"/>
    <mergeCell ref="H5:H7"/>
    <mergeCell ref="B5:B7"/>
    <mergeCell ref="C5:C7"/>
    <mergeCell ref="D5:D7"/>
    <mergeCell ref="E5:E7"/>
    <mergeCell ref="F5:F7"/>
    <mergeCell ref="G5:G7"/>
    <mergeCell ref="I5:J7"/>
    <mergeCell ref="I14:J14"/>
    <mergeCell ref="E15:E16"/>
    <mergeCell ref="H15:H16"/>
    <mergeCell ref="I15:J16"/>
    <mergeCell ref="B3:J3"/>
    <mergeCell ref="I11:J11"/>
    <mergeCell ref="I12:J12"/>
    <mergeCell ref="I13:J13"/>
    <mergeCell ref="I10:J10"/>
    <mergeCell ref="I9:J9"/>
    <mergeCell ref="B15:B16"/>
    <mergeCell ref="C15:C16"/>
    <mergeCell ref="D15:D16"/>
    <mergeCell ref="F15:F16"/>
    <mergeCell ref="G15:G16"/>
  </mergeCells>
  <conditionalFormatting sqref="F4 D4">
    <cfRule type="duplicateValues" dxfId="0" priority="9"/>
  </conditionalFormatting>
  <printOptions horizontalCentered="1"/>
  <pageMargins left="0" right="0" top="0.19685039370078741" bottom="0" header="0" footer="0"/>
  <pageSetup paperSize="9" scale="10" firstPageNumber="8" orientation="landscape" useFirstPageNumber="1" r:id="rId1"/>
  <headerFooter>
    <oddFooter>&amp;R&amp;72&amp;P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7"/>
  <sheetViews>
    <sheetView showGridLines="0" view="pageBreakPreview" zoomScale="19" zoomScaleNormal="25" zoomScaleSheetLayoutView="19" workbookViewId="0">
      <selection activeCell="F20" sqref="F20"/>
    </sheetView>
  </sheetViews>
  <sheetFormatPr defaultColWidth="9.140625" defaultRowHeight="15" x14ac:dyDescent="0.25"/>
  <cols>
    <col min="1" max="1" width="5.28515625" style="14" customWidth="1"/>
    <col min="2" max="2" width="30" style="14" customWidth="1"/>
    <col min="3" max="3" width="93.140625" style="42" customWidth="1"/>
    <col min="4" max="4" width="250.140625" style="43" customWidth="1"/>
    <col min="5" max="5" width="49" style="43" customWidth="1"/>
    <col min="6" max="6" width="40.7109375" style="43" customWidth="1"/>
    <col min="7" max="7" width="40" style="14" customWidth="1"/>
    <col min="8" max="9" width="40.7109375" style="43" customWidth="1"/>
    <col min="10" max="10" width="40.7109375" style="14" customWidth="1"/>
    <col min="11" max="11" width="3.7109375" style="14" hidden="1" customWidth="1"/>
    <col min="12" max="12" width="21.7109375" style="14" bestFit="1" customWidth="1"/>
    <col min="13" max="13" width="39.85546875" style="14" customWidth="1"/>
    <col min="14" max="14" width="21.85546875" style="14" bestFit="1" customWidth="1"/>
    <col min="15" max="16" width="9.140625" style="14"/>
    <col min="17" max="17" width="13.85546875" style="14" bestFit="1" customWidth="1"/>
    <col min="18" max="24" width="9.140625" style="14"/>
    <col min="25" max="25" width="27.140625" style="14" bestFit="1" customWidth="1"/>
    <col min="26" max="16384" width="9.140625" style="14"/>
  </cols>
  <sheetData>
    <row r="1" spans="1:14" ht="23.25" customHeight="1" thickBot="1" x14ac:dyDescent="0.3"/>
    <row r="2" spans="1:14" ht="159.75" customHeight="1" x14ac:dyDescent="0.25">
      <c r="A2" s="11"/>
      <c r="B2" s="341" t="s">
        <v>54</v>
      </c>
      <c r="C2" s="342"/>
      <c r="D2" s="342"/>
      <c r="E2" s="342"/>
      <c r="F2" s="342"/>
      <c r="G2" s="342"/>
      <c r="H2" s="342"/>
      <c r="I2" s="342"/>
      <c r="J2" s="343"/>
      <c r="K2" s="137"/>
    </row>
    <row r="3" spans="1:14" ht="83.25" customHeight="1" x14ac:dyDescent="0.25">
      <c r="A3" s="11"/>
      <c r="B3" s="344" t="s">
        <v>55</v>
      </c>
      <c r="C3" s="345"/>
      <c r="D3" s="345"/>
      <c r="E3" s="345"/>
      <c r="F3" s="345"/>
      <c r="G3" s="345"/>
      <c r="H3" s="345"/>
      <c r="I3" s="345"/>
      <c r="J3" s="346"/>
      <c r="K3" s="137"/>
    </row>
    <row r="4" spans="1:14" ht="87.75" customHeight="1" x14ac:dyDescent="0.25">
      <c r="A4" s="11"/>
      <c r="B4" s="337" t="s">
        <v>18</v>
      </c>
      <c r="C4" s="347" t="s">
        <v>56</v>
      </c>
      <c r="D4" s="347" t="s">
        <v>57</v>
      </c>
      <c r="E4" s="190" t="s">
        <v>58</v>
      </c>
      <c r="F4" s="340" t="s">
        <v>59</v>
      </c>
      <c r="G4" s="340"/>
      <c r="H4" s="340"/>
      <c r="I4" s="340"/>
      <c r="J4" s="348"/>
      <c r="K4" s="137"/>
    </row>
    <row r="5" spans="1:14" ht="63.75" customHeight="1" x14ac:dyDescent="0.25">
      <c r="A5" s="11"/>
      <c r="B5" s="337"/>
      <c r="C5" s="347"/>
      <c r="D5" s="347"/>
      <c r="E5" s="190"/>
      <c r="F5" s="340" t="s">
        <v>152</v>
      </c>
      <c r="G5" s="340"/>
      <c r="H5" s="340" t="s">
        <v>153</v>
      </c>
      <c r="I5" s="340"/>
      <c r="J5" s="348" t="s">
        <v>14</v>
      </c>
      <c r="K5" s="137"/>
    </row>
    <row r="6" spans="1:14" s="15" customFormat="1" ht="74.25" customHeight="1" x14ac:dyDescent="0.3">
      <c r="A6" s="12"/>
      <c r="B6" s="337"/>
      <c r="C6" s="347"/>
      <c r="D6" s="347"/>
      <c r="E6" s="190" t="s">
        <v>60</v>
      </c>
      <c r="F6" s="190" t="s">
        <v>171</v>
      </c>
      <c r="G6" s="190" t="s">
        <v>172</v>
      </c>
      <c r="H6" s="190" t="s">
        <v>173</v>
      </c>
      <c r="I6" s="190" t="s">
        <v>52</v>
      </c>
      <c r="J6" s="348"/>
      <c r="K6" s="138"/>
    </row>
    <row r="7" spans="1:14" s="15" customFormat="1" ht="153" customHeight="1" x14ac:dyDescent="0.85">
      <c r="A7" s="12"/>
      <c r="B7" s="337" t="s">
        <v>23</v>
      </c>
      <c r="C7" s="338" t="s">
        <v>24</v>
      </c>
      <c r="D7" s="70" t="s">
        <v>61</v>
      </c>
      <c r="E7" s="192" t="s">
        <v>62</v>
      </c>
      <c r="F7" s="99">
        <v>6</v>
      </c>
      <c r="G7" s="99">
        <v>31</v>
      </c>
      <c r="H7" s="99">
        <v>4</v>
      </c>
      <c r="I7" s="99">
        <v>13</v>
      </c>
      <c r="J7" s="142">
        <f>SUM(F7:I7)</f>
        <v>54</v>
      </c>
      <c r="K7" s="138"/>
      <c r="L7" s="16"/>
    </row>
    <row r="8" spans="1:14" s="15" customFormat="1" ht="129" customHeight="1" x14ac:dyDescent="0.3">
      <c r="A8" s="12"/>
      <c r="B8" s="337"/>
      <c r="C8" s="338"/>
      <c r="D8" s="70" t="s">
        <v>63</v>
      </c>
      <c r="E8" s="192" t="s">
        <v>62</v>
      </c>
      <c r="F8" s="99">
        <v>0</v>
      </c>
      <c r="G8" s="99">
        <v>0</v>
      </c>
      <c r="H8" s="99">
        <v>0</v>
      </c>
      <c r="I8" s="99">
        <v>0</v>
      </c>
      <c r="J8" s="142">
        <f>SUM(F8:I8)</f>
        <v>0</v>
      </c>
      <c r="K8" s="138"/>
    </row>
    <row r="9" spans="1:14" s="15" customFormat="1" ht="129.75" customHeight="1" x14ac:dyDescent="0.3">
      <c r="A9" s="12"/>
      <c r="B9" s="337"/>
      <c r="C9" s="338"/>
      <c r="D9" s="70" t="s">
        <v>64</v>
      </c>
      <c r="E9" s="192" t="s">
        <v>65</v>
      </c>
      <c r="F9" s="99">
        <v>0</v>
      </c>
      <c r="G9" s="99">
        <v>0</v>
      </c>
      <c r="H9" s="99">
        <v>0</v>
      </c>
      <c r="I9" s="99">
        <v>0</v>
      </c>
      <c r="J9" s="142">
        <f t="shared" ref="J9:J43" si="0">SUM(F9:I9)</f>
        <v>0</v>
      </c>
      <c r="K9" s="138"/>
    </row>
    <row r="10" spans="1:14" s="15" customFormat="1" ht="153" customHeight="1" x14ac:dyDescent="0.3">
      <c r="A10" s="12"/>
      <c r="B10" s="337" t="s">
        <v>25</v>
      </c>
      <c r="C10" s="338" t="s">
        <v>26</v>
      </c>
      <c r="D10" s="70" t="s">
        <v>66</v>
      </c>
      <c r="E10" s="192" t="s">
        <v>67</v>
      </c>
      <c r="F10" s="99">
        <v>0</v>
      </c>
      <c r="G10" s="99">
        <v>0</v>
      </c>
      <c r="H10" s="99">
        <v>0</v>
      </c>
      <c r="I10" s="99">
        <v>0</v>
      </c>
      <c r="J10" s="142">
        <f t="shared" si="0"/>
        <v>0</v>
      </c>
      <c r="K10" s="138"/>
    </row>
    <row r="11" spans="1:14" s="15" customFormat="1" ht="153" customHeight="1" x14ac:dyDescent="0.3">
      <c r="A11" s="12"/>
      <c r="B11" s="337"/>
      <c r="C11" s="338"/>
      <c r="D11" s="70" t="s">
        <v>68</v>
      </c>
      <c r="E11" s="192" t="s">
        <v>69</v>
      </c>
      <c r="F11" s="99">
        <v>0</v>
      </c>
      <c r="G11" s="99">
        <v>0</v>
      </c>
      <c r="H11" s="163">
        <v>0</v>
      </c>
      <c r="I11" s="163">
        <v>0</v>
      </c>
      <c r="J11" s="142">
        <f t="shared" si="0"/>
        <v>0</v>
      </c>
      <c r="K11" s="138"/>
    </row>
    <row r="12" spans="1:14" ht="153" customHeight="1" x14ac:dyDescent="0.45">
      <c r="A12" s="11"/>
      <c r="B12" s="337"/>
      <c r="C12" s="338"/>
      <c r="D12" s="70" t="s">
        <v>70</v>
      </c>
      <c r="E12" s="192" t="s">
        <v>71</v>
      </c>
      <c r="F12" s="99">
        <v>2</v>
      </c>
      <c r="G12" s="99">
        <v>2</v>
      </c>
      <c r="H12" s="163">
        <v>4</v>
      </c>
      <c r="I12" s="163">
        <v>5</v>
      </c>
      <c r="J12" s="142">
        <f t="shared" si="0"/>
        <v>13</v>
      </c>
      <c r="K12" s="137"/>
      <c r="N12" s="17"/>
    </row>
    <row r="13" spans="1:14" ht="153" customHeight="1" x14ac:dyDescent="0.25">
      <c r="A13" s="11"/>
      <c r="B13" s="337" t="s">
        <v>27</v>
      </c>
      <c r="C13" s="338" t="s">
        <v>28</v>
      </c>
      <c r="D13" s="70" t="s">
        <v>72</v>
      </c>
      <c r="E13" s="192" t="s">
        <v>67</v>
      </c>
      <c r="F13" s="99">
        <v>55</v>
      </c>
      <c r="G13" s="99">
        <v>14</v>
      </c>
      <c r="H13" s="163">
        <v>14</v>
      </c>
      <c r="I13" s="163">
        <v>6</v>
      </c>
      <c r="J13" s="142">
        <f t="shared" si="0"/>
        <v>89</v>
      </c>
      <c r="K13" s="137"/>
      <c r="N13" s="14" t="s">
        <v>149</v>
      </c>
    </row>
    <row r="14" spans="1:14" ht="153" customHeight="1" x14ac:dyDescent="0.25">
      <c r="A14" s="11"/>
      <c r="B14" s="337"/>
      <c r="C14" s="338"/>
      <c r="D14" s="70" t="s">
        <v>155</v>
      </c>
      <c r="E14" s="192" t="s">
        <v>74</v>
      </c>
      <c r="F14" s="99">
        <v>1</v>
      </c>
      <c r="G14" s="99">
        <v>0</v>
      </c>
      <c r="H14" s="163">
        <v>0</v>
      </c>
      <c r="I14" s="163">
        <v>0</v>
      </c>
      <c r="J14" s="142">
        <f t="shared" si="0"/>
        <v>1</v>
      </c>
      <c r="K14" s="137"/>
    </row>
    <row r="15" spans="1:14" ht="153" customHeight="1" x14ac:dyDescent="0.25">
      <c r="A15" s="11"/>
      <c r="B15" s="337"/>
      <c r="C15" s="338"/>
      <c r="D15" s="70" t="s">
        <v>156</v>
      </c>
      <c r="E15" s="192" t="s">
        <v>67</v>
      </c>
      <c r="F15" s="99">
        <v>3</v>
      </c>
      <c r="G15" s="99">
        <v>0</v>
      </c>
      <c r="H15" s="163">
        <v>1</v>
      </c>
      <c r="I15" s="163">
        <v>0</v>
      </c>
      <c r="J15" s="142">
        <f t="shared" si="0"/>
        <v>4</v>
      </c>
      <c r="K15" s="137"/>
    </row>
    <row r="16" spans="1:14" ht="153" customHeight="1" x14ac:dyDescent="0.25">
      <c r="A16" s="11"/>
      <c r="B16" s="337"/>
      <c r="C16" s="338"/>
      <c r="D16" s="70" t="s">
        <v>157</v>
      </c>
      <c r="E16" s="192" t="s">
        <v>77</v>
      </c>
      <c r="F16" s="99">
        <v>2</v>
      </c>
      <c r="G16" s="99">
        <v>0</v>
      </c>
      <c r="H16" s="163">
        <v>1</v>
      </c>
      <c r="I16" s="163">
        <v>0</v>
      </c>
      <c r="J16" s="142">
        <f t="shared" si="0"/>
        <v>3</v>
      </c>
      <c r="K16" s="137"/>
    </row>
    <row r="17" spans="1:13" ht="153" customHeight="1" x14ac:dyDescent="0.25">
      <c r="A17" s="11"/>
      <c r="B17" s="337" t="s">
        <v>29</v>
      </c>
      <c r="C17" s="338" t="s">
        <v>30</v>
      </c>
      <c r="D17" s="70" t="s">
        <v>78</v>
      </c>
      <c r="E17" s="192" t="s">
        <v>77</v>
      </c>
      <c r="F17" s="99">
        <v>87</v>
      </c>
      <c r="G17" s="99">
        <v>38</v>
      </c>
      <c r="H17" s="163">
        <v>64</v>
      </c>
      <c r="I17" s="163">
        <v>23</v>
      </c>
      <c r="J17" s="142">
        <f t="shared" si="0"/>
        <v>212</v>
      </c>
      <c r="K17" s="137"/>
    </row>
    <row r="18" spans="1:13" ht="153" customHeight="1" x14ac:dyDescent="0.25">
      <c r="A18" s="11"/>
      <c r="B18" s="337"/>
      <c r="C18" s="338"/>
      <c r="D18" s="70" t="s">
        <v>79</v>
      </c>
      <c r="E18" s="192" t="s">
        <v>67</v>
      </c>
      <c r="F18" s="99">
        <v>26</v>
      </c>
      <c r="G18" s="99">
        <v>19</v>
      </c>
      <c r="H18" s="163">
        <v>7</v>
      </c>
      <c r="I18" s="163">
        <v>2</v>
      </c>
      <c r="J18" s="142">
        <f t="shared" si="0"/>
        <v>54</v>
      </c>
      <c r="K18" s="137"/>
    </row>
    <row r="19" spans="1:13" ht="153" customHeight="1" x14ac:dyDescent="0.25">
      <c r="A19" s="11"/>
      <c r="B19" s="337"/>
      <c r="C19" s="338"/>
      <c r="D19" s="70" t="s">
        <v>80</v>
      </c>
      <c r="E19" s="192" t="s">
        <v>81</v>
      </c>
      <c r="F19" s="99">
        <v>4</v>
      </c>
      <c r="G19" s="99">
        <v>2</v>
      </c>
      <c r="H19" s="163">
        <v>0</v>
      </c>
      <c r="I19" s="163">
        <v>1</v>
      </c>
      <c r="J19" s="142">
        <f t="shared" si="0"/>
        <v>7</v>
      </c>
      <c r="K19" s="137"/>
    </row>
    <row r="20" spans="1:13" ht="148.5" customHeight="1" x14ac:dyDescent="0.25">
      <c r="A20" s="11"/>
      <c r="B20" s="337" t="s">
        <v>31</v>
      </c>
      <c r="C20" s="338" t="s">
        <v>32</v>
      </c>
      <c r="D20" s="70" t="s">
        <v>82</v>
      </c>
      <c r="E20" s="192" t="s">
        <v>83</v>
      </c>
      <c r="F20" s="99">
        <v>42</v>
      </c>
      <c r="G20" s="99">
        <v>17</v>
      </c>
      <c r="H20" s="163">
        <v>43</v>
      </c>
      <c r="I20" s="163">
        <v>57</v>
      </c>
      <c r="J20" s="142">
        <f t="shared" si="0"/>
        <v>159</v>
      </c>
      <c r="K20" s="137"/>
    </row>
    <row r="21" spans="1:13" ht="148.5" customHeight="1" x14ac:dyDescent="0.25">
      <c r="A21" s="11"/>
      <c r="B21" s="337"/>
      <c r="C21" s="338"/>
      <c r="D21" s="70" t="s">
        <v>159</v>
      </c>
      <c r="E21" s="192" t="s">
        <v>84</v>
      </c>
      <c r="F21" s="99">
        <v>17</v>
      </c>
      <c r="G21" s="99">
        <v>11</v>
      </c>
      <c r="H21" s="163">
        <v>16</v>
      </c>
      <c r="I21" s="163">
        <v>15</v>
      </c>
      <c r="J21" s="142">
        <f t="shared" si="0"/>
        <v>59</v>
      </c>
      <c r="K21" s="137"/>
      <c r="M21" s="14" t="s">
        <v>148</v>
      </c>
    </row>
    <row r="22" spans="1:13" ht="148.5" customHeight="1" x14ac:dyDescent="0.25">
      <c r="A22" s="11"/>
      <c r="B22" s="337"/>
      <c r="C22" s="338"/>
      <c r="D22" s="70" t="s">
        <v>85</v>
      </c>
      <c r="E22" s="192" t="s">
        <v>84</v>
      </c>
      <c r="F22" s="99">
        <v>6</v>
      </c>
      <c r="G22" s="99">
        <v>3</v>
      </c>
      <c r="H22" s="163">
        <v>8</v>
      </c>
      <c r="I22" s="163">
        <v>8</v>
      </c>
      <c r="J22" s="142">
        <f t="shared" si="0"/>
        <v>25</v>
      </c>
      <c r="K22" s="137"/>
    </row>
    <row r="23" spans="1:13" ht="148.5" customHeight="1" x14ac:dyDescent="0.25">
      <c r="A23" s="11"/>
      <c r="B23" s="337"/>
      <c r="C23" s="338"/>
      <c r="D23" s="70" t="s">
        <v>86</v>
      </c>
      <c r="E23" s="192" t="s">
        <v>67</v>
      </c>
      <c r="F23" s="99">
        <v>40</v>
      </c>
      <c r="G23" s="99">
        <v>55</v>
      </c>
      <c r="H23" s="163">
        <v>34</v>
      </c>
      <c r="I23" s="163">
        <v>37</v>
      </c>
      <c r="J23" s="142">
        <f t="shared" si="0"/>
        <v>166</v>
      </c>
      <c r="K23" s="137"/>
    </row>
    <row r="24" spans="1:13" ht="148.5" customHeight="1" x14ac:dyDescent="0.25">
      <c r="A24" s="11"/>
      <c r="B24" s="337" t="s">
        <v>33</v>
      </c>
      <c r="C24" s="338" t="s">
        <v>87</v>
      </c>
      <c r="D24" s="70" t="s">
        <v>88</v>
      </c>
      <c r="E24" s="339" t="s">
        <v>77</v>
      </c>
      <c r="F24" s="99">
        <v>0</v>
      </c>
      <c r="G24" s="99">
        <v>0</v>
      </c>
      <c r="H24" s="163">
        <v>0</v>
      </c>
      <c r="I24" s="163">
        <v>0</v>
      </c>
      <c r="J24" s="142">
        <f t="shared" si="0"/>
        <v>0</v>
      </c>
      <c r="K24" s="137"/>
    </row>
    <row r="25" spans="1:13" ht="148.5" customHeight="1" x14ac:dyDescent="0.25">
      <c r="A25" s="11"/>
      <c r="B25" s="337"/>
      <c r="C25" s="338"/>
      <c r="D25" s="70" t="s">
        <v>89</v>
      </c>
      <c r="E25" s="339"/>
      <c r="F25" s="99">
        <v>0</v>
      </c>
      <c r="G25" s="99">
        <v>0</v>
      </c>
      <c r="H25" s="163">
        <v>0</v>
      </c>
      <c r="I25" s="163">
        <v>0</v>
      </c>
      <c r="J25" s="142">
        <f t="shared" si="0"/>
        <v>0</v>
      </c>
      <c r="K25" s="137"/>
    </row>
    <row r="26" spans="1:13" ht="148.5" customHeight="1" x14ac:dyDescent="0.25">
      <c r="A26" s="11"/>
      <c r="B26" s="337"/>
      <c r="C26" s="338"/>
      <c r="D26" s="70" t="s">
        <v>90</v>
      </c>
      <c r="E26" s="339"/>
      <c r="F26" s="99">
        <v>0</v>
      </c>
      <c r="G26" s="99">
        <v>0</v>
      </c>
      <c r="H26" s="163">
        <v>0</v>
      </c>
      <c r="I26" s="163">
        <v>0</v>
      </c>
      <c r="J26" s="142">
        <f t="shared" si="0"/>
        <v>0</v>
      </c>
      <c r="K26" s="137"/>
    </row>
    <row r="27" spans="1:13" ht="148.5" customHeight="1" x14ac:dyDescent="0.25">
      <c r="A27" s="11"/>
      <c r="B27" s="337"/>
      <c r="C27" s="338"/>
      <c r="D27" s="70" t="s">
        <v>91</v>
      </c>
      <c r="E27" s="339"/>
      <c r="F27" s="99">
        <v>0</v>
      </c>
      <c r="G27" s="99">
        <v>0</v>
      </c>
      <c r="H27" s="163">
        <v>0</v>
      </c>
      <c r="I27" s="163">
        <v>0</v>
      </c>
      <c r="J27" s="142">
        <f t="shared" si="0"/>
        <v>0</v>
      </c>
      <c r="K27" s="137"/>
    </row>
    <row r="28" spans="1:13" ht="148.5" customHeight="1" x14ac:dyDescent="0.25">
      <c r="A28" s="11"/>
      <c r="B28" s="337"/>
      <c r="C28" s="338"/>
      <c r="D28" s="70" t="s">
        <v>92</v>
      </c>
      <c r="E28" s="339"/>
      <c r="F28" s="99">
        <v>0</v>
      </c>
      <c r="G28" s="99">
        <v>0</v>
      </c>
      <c r="H28" s="163">
        <v>0</v>
      </c>
      <c r="I28" s="163">
        <v>0</v>
      </c>
      <c r="J28" s="142">
        <f t="shared" si="0"/>
        <v>0</v>
      </c>
      <c r="K28" s="137"/>
    </row>
    <row r="29" spans="1:13" ht="148.5" customHeight="1" x14ac:dyDescent="0.25">
      <c r="A29" s="11"/>
      <c r="B29" s="337" t="s">
        <v>93</v>
      </c>
      <c r="C29" s="340" t="s">
        <v>35</v>
      </c>
      <c r="D29" s="70" t="s">
        <v>94</v>
      </c>
      <c r="E29" s="192" t="s">
        <v>95</v>
      </c>
      <c r="F29" s="99">
        <v>4</v>
      </c>
      <c r="G29" s="99">
        <v>6</v>
      </c>
      <c r="H29" s="163">
        <v>25</v>
      </c>
      <c r="I29" s="163">
        <v>16</v>
      </c>
      <c r="J29" s="142">
        <f t="shared" si="0"/>
        <v>51</v>
      </c>
      <c r="K29" s="137"/>
    </row>
    <row r="30" spans="1:13" ht="148.5" customHeight="1" x14ac:dyDescent="0.25">
      <c r="A30" s="11"/>
      <c r="B30" s="337"/>
      <c r="C30" s="340"/>
      <c r="D30" s="70" t="s">
        <v>96</v>
      </c>
      <c r="E30" s="192" t="s">
        <v>84</v>
      </c>
      <c r="F30" s="99">
        <v>1</v>
      </c>
      <c r="G30" s="99">
        <v>0</v>
      </c>
      <c r="H30" s="163">
        <v>2</v>
      </c>
      <c r="I30" s="163">
        <v>0</v>
      </c>
      <c r="J30" s="142">
        <f t="shared" si="0"/>
        <v>3</v>
      </c>
      <c r="K30" s="137"/>
    </row>
    <row r="31" spans="1:13" ht="148.5" customHeight="1" x14ac:dyDescent="0.25">
      <c r="A31" s="11"/>
      <c r="B31" s="189" t="s">
        <v>36</v>
      </c>
      <c r="C31" s="191" t="s">
        <v>37</v>
      </c>
      <c r="D31" s="70" t="s">
        <v>97</v>
      </c>
      <c r="E31" s="192" t="s">
        <v>95</v>
      </c>
      <c r="F31" s="99">
        <v>6</v>
      </c>
      <c r="G31" s="99">
        <v>6</v>
      </c>
      <c r="H31" s="163">
        <v>11</v>
      </c>
      <c r="I31" s="163">
        <v>1</v>
      </c>
      <c r="J31" s="142">
        <f t="shared" si="0"/>
        <v>24</v>
      </c>
      <c r="K31" s="137"/>
    </row>
    <row r="32" spans="1:13" ht="148.5" customHeight="1" x14ac:dyDescent="0.25">
      <c r="A32" s="11"/>
      <c r="B32" s="337" t="s">
        <v>38</v>
      </c>
      <c r="C32" s="338" t="s">
        <v>144</v>
      </c>
      <c r="D32" s="70" t="s">
        <v>98</v>
      </c>
      <c r="E32" s="192" t="s">
        <v>99</v>
      </c>
      <c r="F32" s="99">
        <v>0</v>
      </c>
      <c r="G32" s="99">
        <v>0</v>
      </c>
      <c r="H32" s="163">
        <v>0</v>
      </c>
      <c r="I32" s="163">
        <v>1</v>
      </c>
      <c r="J32" s="142">
        <f t="shared" si="0"/>
        <v>1</v>
      </c>
      <c r="K32" s="137"/>
    </row>
    <row r="33" spans="1:17" ht="148.5" customHeight="1" x14ac:dyDescent="0.25">
      <c r="A33" s="11"/>
      <c r="B33" s="337"/>
      <c r="C33" s="338"/>
      <c r="D33" s="70" t="s">
        <v>100</v>
      </c>
      <c r="E33" s="192" t="s">
        <v>53</v>
      </c>
      <c r="F33" s="99">
        <v>0</v>
      </c>
      <c r="G33" s="99">
        <v>0</v>
      </c>
      <c r="H33" s="163">
        <v>0</v>
      </c>
      <c r="I33" s="163">
        <v>0</v>
      </c>
      <c r="J33" s="142">
        <f t="shared" si="0"/>
        <v>0</v>
      </c>
      <c r="K33" s="137"/>
    </row>
    <row r="34" spans="1:17" ht="148.5" customHeight="1" x14ac:dyDescent="0.25">
      <c r="A34" s="11"/>
      <c r="B34" s="337"/>
      <c r="C34" s="338"/>
      <c r="D34" s="70" t="s">
        <v>101</v>
      </c>
      <c r="E34" s="192" t="s">
        <v>102</v>
      </c>
      <c r="F34" s="99">
        <v>0</v>
      </c>
      <c r="G34" s="99">
        <v>0</v>
      </c>
      <c r="H34" s="163">
        <v>0</v>
      </c>
      <c r="I34" s="163">
        <v>0</v>
      </c>
      <c r="J34" s="142">
        <f t="shared" si="0"/>
        <v>0</v>
      </c>
      <c r="K34" s="137"/>
    </row>
    <row r="35" spans="1:17" ht="149.25" customHeight="1" x14ac:dyDescent="0.25">
      <c r="A35" s="11"/>
      <c r="B35" s="337" t="s">
        <v>39</v>
      </c>
      <c r="C35" s="338" t="s">
        <v>40</v>
      </c>
      <c r="D35" s="70" t="s">
        <v>103</v>
      </c>
      <c r="E35" s="192" t="s">
        <v>102</v>
      </c>
      <c r="F35" s="99">
        <v>0</v>
      </c>
      <c r="G35" s="99">
        <v>0</v>
      </c>
      <c r="H35" s="163">
        <v>0</v>
      </c>
      <c r="I35" s="163">
        <v>0</v>
      </c>
      <c r="J35" s="142">
        <f t="shared" si="0"/>
        <v>0</v>
      </c>
      <c r="K35" s="137"/>
    </row>
    <row r="36" spans="1:17" ht="132" customHeight="1" x14ac:dyDescent="0.4">
      <c r="A36" s="11"/>
      <c r="B36" s="337"/>
      <c r="C36" s="338"/>
      <c r="D36" s="70" t="s">
        <v>104</v>
      </c>
      <c r="E36" s="192" t="s">
        <v>102</v>
      </c>
      <c r="F36" s="99">
        <v>0</v>
      </c>
      <c r="G36" s="99">
        <v>0</v>
      </c>
      <c r="H36" s="163">
        <v>0</v>
      </c>
      <c r="I36" s="163">
        <v>0</v>
      </c>
      <c r="J36" s="142">
        <f t="shared" si="0"/>
        <v>0</v>
      </c>
      <c r="K36" s="139"/>
    </row>
    <row r="37" spans="1:17" ht="93" customHeight="1" x14ac:dyDescent="0.25">
      <c r="A37" s="11"/>
      <c r="B37" s="337" t="s">
        <v>41</v>
      </c>
      <c r="C37" s="338" t="s">
        <v>42</v>
      </c>
      <c r="D37" s="70" t="s">
        <v>105</v>
      </c>
      <c r="E37" s="192" t="s">
        <v>67</v>
      </c>
      <c r="F37" s="99">
        <v>16</v>
      </c>
      <c r="G37" s="99">
        <v>6</v>
      </c>
      <c r="H37" s="163">
        <v>14</v>
      </c>
      <c r="I37" s="163">
        <v>1</v>
      </c>
      <c r="J37" s="142">
        <f t="shared" si="0"/>
        <v>37</v>
      </c>
      <c r="K37" s="137"/>
    </row>
    <row r="38" spans="1:17" ht="153" customHeight="1" x14ac:dyDescent="0.45">
      <c r="A38" s="11"/>
      <c r="B38" s="337"/>
      <c r="C38" s="338"/>
      <c r="D38" s="70" t="s">
        <v>106</v>
      </c>
      <c r="E38" s="192" t="s">
        <v>67</v>
      </c>
      <c r="F38" s="99">
        <v>0</v>
      </c>
      <c r="G38" s="99">
        <v>0</v>
      </c>
      <c r="H38" s="163">
        <v>0</v>
      </c>
      <c r="I38" s="163">
        <v>0</v>
      </c>
      <c r="J38" s="142">
        <f t="shared" si="0"/>
        <v>0</v>
      </c>
      <c r="K38" s="140"/>
    </row>
    <row r="39" spans="1:17" ht="97.5" customHeight="1" x14ac:dyDescent="0.45">
      <c r="A39" s="11"/>
      <c r="B39" s="337" t="s">
        <v>43</v>
      </c>
      <c r="C39" s="338" t="s">
        <v>44</v>
      </c>
      <c r="D39" s="70" t="s">
        <v>107</v>
      </c>
      <c r="E39" s="192" t="s">
        <v>108</v>
      </c>
      <c r="F39" s="99">
        <v>0</v>
      </c>
      <c r="G39" s="99">
        <v>0</v>
      </c>
      <c r="H39" s="163">
        <v>1</v>
      </c>
      <c r="I39" s="163">
        <v>0</v>
      </c>
      <c r="J39" s="142">
        <f t="shared" si="0"/>
        <v>1</v>
      </c>
      <c r="K39" s="140"/>
    </row>
    <row r="40" spans="1:17" ht="121.5" customHeight="1" x14ac:dyDescent="0.45">
      <c r="A40" s="11"/>
      <c r="B40" s="337"/>
      <c r="C40" s="338"/>
      <c r="D40" s="70" t="s">
        <v>109</v>
      </c>
      <c r="E40" s="192" t="s">
        <v>110</v>
      </c>
      <c r="F40" s="99">
        <v>0</v>
      </c>
      <c r="G40" s="99">
        <v>0</v>
      </c>
      <c r="H40" s="163">
        <v>0</v>
      </c>
      <c r="I40" s="163">
        <v>0</v>
      </c>
      <c r="J40" s="142">
        <f t="shared" si="0"/>
        <v>0</v>
      </c>
      <c r="K40" s="140"/>
    </row>
    <row r="41" spans="1:17" ht="87.75" customHeight="1" x14ac:dyDescent="0.45">
      <c r="A41" s="11"/>
      <c r="B41" s="337" t="s">
        <v>45</v>
      </c>
      <c r="C41" s="338" t="s">
        <v>111</v>
      </c>
      <c r="D41" s="70" t="s">
        <v>112</v>
      </c>
      <c r="E41" s="192" t="s">
        <v>95</v>
      </c>
      <c r="F41" s="99">
        <v>0</v>
      </c>
      <c r="G41" s="99">
        <v>0</v>
      </c>
      <c r="H41" s="163">
        <v>0</v>
      </c>
      <c r="I41" s="163">
        <v>0</v>
      </c>
      <c r="J41" s="142">
        <f t="shared" si="0"/>
        <v>0</v>
      </c>
      <c r="K41" s="140"/>
      <c r="L41" s="17"/>
    </row>
    <row r="42" spans="1:17" ht="79.5" customHeight="1" x14ac:dyDescent="0.45">
      <c r="A42" s="11"/>
      <c r="B42" s="337"/>
      <c r="C42" s="338"/>
      <c r="D42" s="70" t="s">
        <v>113</v>
      </c>
      <c r="E42" s="192" t="s">
        <v>84</v>
      </c>
      <c r="F42" s="99">
        <v>0</v>
      </c>
      <c r="G42" s="99">
        <v>0</v>
      </c>
      <c r="H42" s="163">
        <v>0</v>
      </c>
      <c r="I42" s="163">
        <v>1</v>
      </c>
      <c r="J42" s="142">
        <f t="shared" si="0"/>
        <v>1</v>
      </c>
      <c r="K42" s="140">
        <v>181</v>
      </c>
    </row>
    <row r="43" spans="1:17" ht="127.5" customHeight="1" x14ac:dyDescent="0.45">
      <c r="A43" s="11"/>
      <c r="B43" s="189" t="s">
        <v>46</v>
      </c>
      <c r="C43" s="191" t="s">
        <v>47</v>
      </c>
      <c r="D43" s="70" t="s">
        <v>114</v>
      </c>
      <c r="E43" s="192" t="s">
        <v>67</v>
      </c>
      <c r="F43" s="99">
        <v>48</v>
      </c>
      <c r="G43" s="99">
        <v>10</v>
      </c>
      <c r="H43" s="163">
        <v>18</v>
      </c>
      <c r="I43" s="163">
        <v>11</v>
      </c>
      <c r="J43" s="142">
        <f t="shared" si="0"/>
        <v>87</v>
      </c>
      <c r="K43" s="140">
        <v>176</v>
      </c>
      <c r="M43" s="19"/>
    </row>
    <row r="44" spans="1:17" s="16" customFormat="1" ht="102.75" customHeight="1" thickBot="1" x14ac:dyDescent="0.9">
      <c r="A44" s="20"/>
      <c r="B44" s="335" t="s">
        <v>115</v>
      </c>
      <c r="C44" s="336"/>
      <c r="D44" s="336"/>
      <c r="E44" s="336"/>
      <c r="F44" s="143">
        <f>SUM(F7:F43)</f>
        <v>366</v>
      </c>
      <c r="G44" s="143">
        <f t="shared" ref="G44:J44" si="1">SUM(G7:G43)</f>
        <v>220</v>
      </c>
      <c r="H44" s="143">
        <f t="shared" si="1"/>
        <v>267</v>
      </c>
      <c r="I44" s="143">
        <f t="shared" si="1"/>
        <v>198</v>
      </c>
      <c r="J44" s="144">
        <f t="shared" si="1"/>
        <v>1051</v>
      </c>
      <c r="K44" s="141"/>
    </row>
    <row r="45" spans="1:17" ht="30.75" customHeight="1" x14ac:dyDescent="0.65">
      <c r="A45" s="11"/>
      <c r="B45" s="11"/>
      <c r="C45" s="21"/>
      <c r="D45" s="22"/>
      <c r="E45" s="22"/>
      <c r="F45" s="22"/>
      <c r="G45" s="11"/>
      <c r="H45" s="22"/>
      <c r="I45" s="22"/>
      <c r="J45" s="11"/>
      <c r="K45" s="23"/>
      <c r="Q45" s="24"/>
    </row>
    <row r="46" spans="1:17" ht="33" x14ac:dyDescent="0.45">
      <c r="A46" s="11"/>
      <c r="B46" s="11"/>
      <c r="C46" s="21"/>
      <c r="D46" s="22"/>
      <c r="E46" s="22"/>
      <c r="F46" s="22"/>
      <c r="G46" s="11"/>
      <c r="H46" s="22"/>
      <c r="I46" s="22"/>
      <c r="J46" s="18"/>
      <c r="K46" s="25"/>
    </row>
    <row r="47" spans="1:17" ht="15" hidden="1" customHeight="1" x14ac:dyDescent="0.45">
      <c r="A47" s="11"/>
      <c r="B47" s="11"/>
      <c r="C47" s="21"/>
      <c r="D47" s="22"/>
      <c r="E47" s="22"/>
      <c r="F47" s="22"/>
      <c r="G47" s="11"/>
      <c r="H47" s="22"/>
      <c r="I47" s="22"/>
      <c r="J47" s="11"/>
      <c r="K47" s="25"/>
    </row>
    <row r="48" spans="1:17" ht="35.25" hidden="1" customHeight="1" x14ac:dyDescent="0.5">
      <c r="A48" s="11"/>
      <c r="B48" s="11"/>
      <c r="C48" s="21"/>
      <c r="D48" s="22"/>
      <c r="E48" s="22"/>
      <c r="F48" s="22"/>
      <c r="G48" s="26"/>
      <c r="H48" s="22"/>
      <c r="I48" s="22"/>
      <c r="J48" s="26"/>
      <c r="K48" s="25"/>
    </row>
    <row r="49" spans="1:25" ht="15" hidden="1" customHeight="1" x14ac:dyDescent="0.45">
      <c r="A49" s="11"/>
      <c r="B49" s="11"/>
      <c r="C49" s="21"/>
      <c r="D49" s="22"/>
      <c r="E49" s="22"/>
      <c r="F49" s="22"/>
      <c r="G49" s="11"/>
      <c r="H49" s="22"/>
      <c r="I49" s="22"/>
      <c r="J49" s="11"/>
      <c r="K49" s="25"/>
    </row>
    <row r="50" spans="1:25" ht="38.25" hidden="1" customHeight="1" x14ac:dyDescent="0.55000000000000004">
      <c r="A50" s="11"/>
      <c r="B50" s="11"/>
      <c r="C50" s="21"/>
      <c r="D50" s="22"/>
      <c r="E50" s="22"/>
      <c r="F50" s="22"/>
      <c r="G50" s="27"/>
      <c r="H50" s="22"/>
      <c r="I50" s="22"/>
      <c r="J50" s="27"/>
      <c r="K50" s="25"/>
    </row>
    <row r="51" spans="1:25" ht="26.25" x14ac:dyDescent="0.4">
      <c r="A51" s="11"/>
      <c r="B51" s="11"/>
      <c r="C51" s="21"/>
      <c r="D51" s="22"/>
      <c r="E51" s="22"/>
      <c r="F51" s="22"/>
      <c r="G51" s="11"/>
      <c r="H51" s="22"/>
      <c r="I51" s="22"/>
      <c r="J51" s="11"/>
      <c r="K51" s="28"/>
    </row>
    <row r="52" spans="1:25" ht="96" customHeight="1" x14ac:dyDescent="1.25">
      <c r="A52" s="11"/>
      <c r="B52" s="11"/>
      <c r="C52" s="21"/>
      <c r="D52" s="29"/>
      <c r="E52" s="30"/>
      <c r="F52" s="31"/>
      <c r="G52" s="27"/>
      <c r="H52" s="31"/>
      <c r="I52" s="31"/>
      <c r="J52" s="27"/>
      <c r="K52" s="11"/>
      <c r="Q52" s="17"/>
    </row>
    <row r="53" spans="1:25" ht="45.75" x14ac:dyDescent="0.65">
      <c r="A53" s="11"/>
      <c r="B53" s="11"/>
      <c r="C53" s="21"/>
      <c r="D53" s="22"/>
      <c r="E53" s="22"/>
      <c r="F53" s="22"/>
      <c r="G53" s="33"/>
      <c r="H53" s="32"/>
      <c r="I53" s="31"/>
      <c r="J53" s="33"/>
      <c r="K53" s="11"/>
    </row>
    <row r="54" spans="1:25" ht="30.75" x14ac:dyDescent="0.45">
      <c r="A54" s="11"/>
      <c r="B54" s="11"/>
      <c r="C54" s="21"/>
      <c r="D54" s="22"/>
      <c r="E54" s="34"/>
      <c r="F54" s="34"/>
      <c r="G54" s="36"/>
      <c r="H54" s="34"/>
      <c r="I54" s="35"/>
      <c r="J54" s="36"/>
      <c r="K54" s="11"/>
    </row>
    <row r="55" spans="1:25" x14ac:dyDescent="0.25">
      <c r="A55" s="11"/>
      <c r="B55" s="11"/>
      <c r="C55" s="21"/>
      <c r="D55" s="22"/>
      <c r="E55" s="34"/>
      <c r="F55" s="34"/>
      <c r="G55" s="37"/>
      <c r="H55" s="34"/>
      <c r="I55" s="34"/>
      <c r="J55" s="37"/>
      <c r="K55" s="11"/>
    </row>
    <row r="56" spans="1:25" x14ac:dyDescent="0.25">
      <c r="A56" s="11"/>
      <c r="B56" s="11"/>
      <c r="C56" s="21"/>
      <c r="D56" s="22"/>
      <c r="E56" s="34"/>
      <c r="F56" s="34"/>
      <c r="G56" s="37"/>
      <c r="H56" s="34"/>
      <c r="I56" s="34"/>
      <c r="J56" s="37"/>
      <c r="K56" s="11"/>
    </row>
    <row r="57" spans="1:25" ht="61.5" x14ac:dyDescent="0.85">
      <c r="A57" s="11"/>
      <c r="B57" s="11"/>
      <c r="C57" s="21"/>
      <c r="D57" s="22"/>
      <c r="E57" s="22"/>
      <c r="F57" s="22"/>
      <c r="G57" s="11"/>
      <c r="H57" s="22"/>
      <c r="I57" s="38"/>
      <c r="J57" s="18"/>
      <c r="K57" s="11"/>
    </row>
    <row r="58" spans="1:25" ht="38.25" x14ac:dyDescent="0.55000000000000004">
      <c r="A58" s="11"/>
      <c r="B58" s="11"/>
      <c r="C58" s="21"/>
      <c r="D58" s="22"/>
      <c r="E58" s="22"/>
      <c r="F58" s="22"/>
      <c r="G58" s="27"/>
      <c r="H58" s="22"/>
      <c r="I58" s="22"/>
      <c r="J58" s="27"/>
      <c r="K58" s="11"/>
    </row>
    <row r="59" spans="1:25" x14ac:dyDescent="0.25">
      <c r="A59" s="11"/>
      <c r="B59" s="11"/>
      <c r="C59" s="21"/>
      <c r="D59" s="22"/>
      <c r="E59" s="22"/>
      <c r="F59" s="22"/>
      <c r="G59" s="11"/>
      <c r="H59" s="22"/>
      <c r="I59" s="22"/>
      <c r="J59" s="11"/>
      <c r="K59" s="11"/>
    </row>
    <row r="60" spans="1:25" ht="91.5" x14ac:dyDescent="1.25">
      <c r="A60" s="11"/>
      <c r="B60" s="11"/>
      <c r="C60" s="21"/>
      <c r="D60" s="22"/>
      <c r="E60" s="22"/>
      <c r="F60" s="22"/>
      <c r="G60" s="11"/>
      <c r="H60" s="22"/>
      <c r="I60" s="22"/>
      <c r="J60" s="95"/>
      <c r="K60" s="11"/>
    </row>
    <row r="61" spans="1:25" ht="45.75" x14ac:dyDescent="0.65">
      <c r="A61" s="11"/>
      <c r="B61" s="11"/>
      <c r="C61" s="21"/>
      <c r="D61" s="22"/>
      <c r="E61" s="22"/>
      <c r="F61" s="22"/>
      <c r="G61" s="11"/>
      <c r="H61" s="22"/>
      <c r="I61" s="22"/>
      <c r="J61" s="46"/>
      <c r="K61" s="46"/>
    </row>
    <row r="62" spans="1:25" ht="45.75" x14ac:dyDescent="0.65">
      <c r="A62" s="11"/>
      <c r="B62" s="11"/>
      <c r="C62" s="21"/>
      <c r="D62" s="22"/>
      <c r="E62" s="22"/>
      <c r="F62" s="22"/>
      <c r="G62" s="11"/>
      <c r="H62" s="22"/>
      <c r="I62" s="22"/>
      <c r="J62" s="46"/>
      <c r="K62" s="46"/>
    </row>
    <row r="63" spans="1:25" ht="91.5" x14ac:dyDescent="1.25">
      <c r="A63" s="11"/>
      <c r="B63" s="11"/>
      <c r="C63" s="21"/>
      <c r="D63" s="22"/>
      <c r="E63" s="22"/>
      <c r="F63" s="22"/>
      <c r="G63" s="39"/>
      <c r="H63" s="22"/>
      <c r="I63" s="22"/>
      <c r="J63" s="46"/>
      <c r="K63" s="46"/>
      <c r="Y63" s="74"/>
    </row>
    <row r="64" spans="1:25" ht="45.75" x14ac:dyDescent="0.65">
      <c r="A64" s="11"/>
      <c r="B64" s="11"/>
      <c r="C64" s="21"/>
      <c r="D64" s="22"/>
      <c r="E64" s="22"/>
      <c r="F64" s="22"/>
      <c r="G64" s="11"/>
      <c r="H64" s="22"/>
      <c r="I64" s="22"/>
      <c r="J64" s="46"/>
      <c r="K64" s="46"/>
    </row>
    <row r="65" spans="1:11" ht="91.5" x14ac:dyDescent="1.25">
      <c r="A65" s="11"/>
      <c r="B65" s="11"/>
      <c r="C65" s="21"/>
      <c r="D65" s="22"/>
      <c r="E65" s="40"/>
      <c r="F65" s="22"/>
      <c r="G65" s="28"/>
      <c r="H65" s="22"/>
      <c r="I65" s="30"/>
      <c r="J65" s="46"/>
      <c r="K65" s="46"/>
    </row>
    <row r="66" spans="1:11" ht="33" x14ac:dyDescent="0.45">
      <c r="A66" s="11"/>
      <c r="B66" s="11"/>
      <c r="C66" s="21"/>
      <c r="D66" s="22"/>
      <c r="E66" s="22"/>
      <c r="F66" s="22"/>
      <c r="G66" s="11"/>
      <c r="H66" s="22"/>
      <c r="I66" s="22"/>
      <c r="J66" s="18"/>
      <c r="K66" s="11"/>
    </row>
    <row r="67" spans="1:11" x14ac:dyDescent="0.25">
      <c r="A67" s="11"/>
      <c r="B67" s="11"/>
      <c r="C67" s="21"/>
      <c r="D67" s="22"/>
      <c r="E67" s="22"/>
      <c r="F67" s="22"/>
      <c r="G67" s="11"/>
      <c r="H67" s="22"/>
      <c r="I67" s="22"/>
      <c r="J67" s="11"/>
      <c r="K67" s="11"/>
    </row>
    <row r="68" spans="1:11" ht="20.25" x14ac:dyDescent="0.3">
      <c r="A68" s="11"/>
      <c r="B68" s="11"/>
      <c r="C68" s="21"/>
      <c r="D68" s="22"/>
      <c r="E68" s="22"/>
      <c r="F68" s="22"/>
      <c r="G68" s="41"/>
      <c r="H68" s="22"/>
      <c r="I68" s="22"/>
      <c r="J68" s="41"/>
      <c r="K68" s="11"/>
    </row>
    <row r="71" spans="1:11" ht="33" x14ac:dyDescent="0.45">
      <c r="J71" s="17"/>
    </row>
    <row r="81" spans="9:13" ht="30.75" x14ac:dyDescent="0.45">
      <c r="I81" s="44"/>
    </row>
    <row r="89" spans="9:13" ht="91.5" x14ac:dyDescent="1.25">
      <c r="I89" s="44"/>
      <c r="M89" s="74"/>
    </row>
    <row r="90" spans="9:13" ht="30.75" x14ac:dyDescent="0.45">
      <c r="I90" s="44"/>
    </row>
    <row r="117" spans="14:14" ht="61.5" x14ac:dyDescent="0.85">
      <c r="N117" s="16"/>
    </row>
  </sheetData>
  <mergeCells count="35">
    <mergeCell ref="B2:J2"/>
    <mergeCell ref="B3:J3"/>
    <mergeCell ref="B4:B6"/>
    <mergeCell ref="C4:C6"/>
    <mergeCell ref="D4:D6"/>
    <mergeCell ref="F4:J4"/>
    <mergeCell ref="F5:G5"/>
    <mergeCell ref="H5:I5"/>
    <mergeCell ref="J5:J6"/>
    <mergeCell ref="B7:B9"/>
    <mergeCell ref="C7:C9"/>
    <mergeCell ref="B10:B12"/>
    <mergeCell ref="C10:C12"/>
    <mergeCell ref="B13:B16"/>
    <mergeCell ref="C13:C16"/>
    <mergeCell ref="B35:B36"/>
    <mergeCell ref="C35:C36"/>
    <mergeCell ref="B17:B19"/>
    <mergeCell ref="C17:C19"/>
    <mergeCell ref="B20:B23"/>
    <mergeCell ref="C20:C23"/>
    <mergeCell ref="B24:B28"/>
    <mergeCell ref="C24:C28"/>
    <mergeCell ref="E24:E28"/>
    <mergeCell ref="B29:B30"/>
    <mergeCell ref="C29:C30"/>
    <mergeCell ref="B32:B34"/>
    <mergeCell ref="C32:C34"/>
    <mergeCell ref="B44:E44"/>
    <mergeCell ref="B37:B38"/>
    <mergeCell ref="C37:C38"/>
    <mergeCell ref="B39:B40"/>
    <mergeCell ref="C39:C40"/>
    <mergeCell ref="B41:B42"/>
    <mergeCell ref="C41:C42"/>
  </mergeCells>
  <printOptions horizontalCentered="1"/>
  <pageMargins left="0.47244094488188981" right="0" top="0.39370078740157483" bottom="0.19685039370078741" header="0.19685039370078741" footer="0"/>
  <pageSetup paperSize="9" scale="22" firstPageNumber="9" fitToHeight="5" orientation="landscape" useFirstPageNumber="1" r:id="rId1"/>
  <headerFooter differentFirst="1" scaleWithDoc="0" alignWithMargins="0">
    <oddFooter>&amp;R&amp;16&amp;P</oddFooter>
  </headerFooter>
  <rowBreaks count="1" manualBreakCount="1">
    <brk id="19" min="1"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21</vt:i4>
      </vt:variant>
    </vt:vector>
  </HeadingPairs>
  <TitlesOfParts>
    <vt:vector size="35" baseType="lpstr">
      <vt:lpstr>Note</vt:lpstr>
      <vt:lpstr>Abstract </vt:lpstr>
      <vt:lpstr>16-06-2020</vt:lpstr>
      <vt:lpstr>KPTCL</vt:lpstr>
      <vt:lpstr>BESCOM</vt:lpstr>
      <vt:lpstr>(Load restriction) </vt:lpstr>
      <vt:lpstr>Accidents </vt:lpstr>
      <vt:lpstr>AE TO MD E-Mail Complaints</vt:lpstr>
      <vt:lpstr>BMAZ</vt:lpstr>
      <vt:lpstr>BRAZ</vt:lpstr>
      <vt:lpstr>CTAZ</vt:lpstr>
      <vt:lpstr>Draft summary  New</vt:lpstr>
      <vt:lpstr>Beyond Transformer Complaints</vt:lpstr>
      <vt:lpstr>Pending Transformer Complains</vt:lpstr>
      <vt:lpstr>'(Load restriction) '!Print_Area</vt:lpstr>
      <vt:lpstr>'16-06-2020'!Print_Area</vt:lpstr>
      <vt:lpstr>'Abstract '!Print_Area</vt:lpstr>
      <vt:lpstr>'Accidents '!Print_Area</vt:lpstr>
      <vt:lpstr>'AE TO MD E-Mail Complaints'!Print_Area</vt:lpstr>
      <vt:lpstr>BESCOM!Print_Area</vt:lpstr>
      <vt:lpstr>'Beyond Transformer Complaints'!Print_Area</vt:lpstr>
      <vt:lpstr>BMAZ!Print_Area</vt:lpstr>
      <vt:lpstr>BRAZ!Print_Area</vt:lpstr>
      <vt:lpstr>CTAZ!Print_Area</vt:lpstr>
      <vt:lpstr>'Draft summary  New'!Print_Area</vt:lpstr>
      <vt:lpstr>KPTCL!Print_Area</vt:lpstr>
      <vt:lpstr>Note!Print_Area</vt:lpstr>
      <vt:lpstr>'Pending Transformer Complains'!Print_Area</vt:lpstr>
      <vt:lpstr>'(Load restriction) '!Print_Titles</vt:lpstr>
      <vt:lpstr>'AE TO MD E-Mail Complaints'!Print_Titles</vt:lpstr>
      <vt:lpstr>BESCOM!Print_Titles</vt:lpstr>
      <vt:lpstr>BMAZ!Print_Titles</vt:lpstr>
      <vt:lpstr>BRAZ!Print_Titles</vt:lpstr>
      <vt:lpstr>CTAZ!Print_Titles</vt:lpstr>
      <vt:lpstr>KPTCL!Print_Titles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2020-06-17T11:08:42Z</dcterms:modified>
</cp:coreProperties>
</file>